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37" activeTab="0"/>
  </bookViews>
  <sheets>
    <sheet name="zał. 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B" localSheetId="0" hidden="1">'[4]Inwestycje-zał.3'!#REF!</definedName>
    <definedName name="__123Graph_B" hidden="1">'[1]Inwestycje-zał.3'!#REF!</definedName>
    <definedName name="__123Graph_D" localSheetId="0" hidden="1">'[4]Inwestycje-zał.3'!#REF!</definedName>
    <definedName name="__123Graph_D" hidden="1">'[1]Inwestycje-zał.3'!#REF!</definedName>
    <definedName name="__123Graph_F" localSheetId="0" hidden="1">'[4]Inwestycje-zał.3'!#REF!</definedName>
    <definedName name="__123Graph_F" hidden="1">'[1]Inwestycje-zał.3'!#REF!</definedName>
    <definedName name="__123Graph_X" localSheetId="0" hidden="1">'[4]Inwestycje-zał.3'!#REF!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_xlnm.Print_Area" localSheetId="0">'zał. 14'!$A$1:$E$25</definedName>
    <definedName name="planowanie" hidden="1">'[4]Inwestycje-zał.3'!#REF!</definedName>
    <definedName name="Sierpień" hidden="1">'[4]Inwestycje-zał.3'!#REF!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<sst xmlns="http://schemas.openxmlformats.org/spreadsheetml/2006/main" count="29" uniqueCount="23">
  <si>
    <t>Dział</t>
  </si>
  <si>
    <t>Rozdział</t>
  </si>
  <si>
    <t>Miejski Ośrodek Pomocy Rodzinie</t>
  </si>
  <si>
    <t>§</t>
  </si>
  <si>
    <t>Realizujący</t>
  </si>
  <si>
    <t>Komenda Miejska Państwowej Straży Pożarnej</t>
  </si>
  <si>
    <t>Urząd Miasta Opola 
- Wydział Spraw Obywatelskich</t>
  </si>
  <si>
    <t>Urząd Miasta Opola 
- Referat Nieruchomości Skarbu Państwa</t>
  </si>
  <si>
    <t>Środowiskowy Dom Samopomocy "Magnolia"</t>
  </si>
  <si>
    <t>Miejskie Centrum Świadczeń</t>
  </si>
  <si>
    <t>0690</t>
  </si>
  <si>
    <t>0830</t>
  </si>
  <si>
    <t>0580</t>
  </si>
  <si>
    <t>0750</t>
  </si>
  <si>
    <t>0970</t>
  </si>
  <si>
    <t>0470</t>
  </si>
  <si>
    <t>0760</t>
  </si>
  <si>
    <t>0770</t>
  </si>
  <si>
    <t>Ogółem</t>
  </si>
  <si>
    <t>0980</t>
  </si>
  <si>
    <t>Miejski Zarząd Lokali Komunalnych</t>
  </si>
  <si>
    <t>Urząd Miasta Opola 
- Miejski Zespół ds. Orzekania o Niepełnosprawności</t>
  </si>
  <si>
    <t>Plan dochodów podlegających przekazaniu do budżetu państwa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</si>
</sst>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  <numFmt numFmtId="181" formatCode="_-* #,##0.00\ &quot;DM&quot;_-;\-* #,##0.00\ &quot;DM&quot;_-;_-* &quot;-&quot;??\ &quot;DM&quot;_-;_-@_-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##0.00\ [$zł-415];[Red]\-#,##0.00\ [$zł-415]"/>
    <numFmt numFmtId="186" formatCode="d\ mmmm\ yyyy"/>
    <numFmt numFmtId="187" formatCode="#,##0\ [$zł-415];[Red]\-#,##0\ [$zł-415]"/>
    <numFmt numFmtId="188" formatCode="[&gt;0]#,##0.00&quot; zł &quot;;[&lt;0]\-#,##0.00&quot; zł &quot;;&quot; -&quot;#&quot; zł &quot;"/>
    <numFmt numFmtId="189" formatCode="[&gt;0]#,##0.000&quot; zł &quot;;[&lt;0]\-#,##0.000&quot; zł &quot;;&quot; -&quot;#&quot; zł &quot;"/>
    <numFmt numFmtId="190" formatCode="#,##0.00\ _z_ł"/>
    <numFmt numFmtId="191" formatCode="#,##0.00000"/>
    <numFmt numFmtId="192" formatCode="[&gt;0]#,##0&quot; zł &quot;;[&lt;0]\-#,##0&quot; zł &quot;;&quot; -&quot;#&quot; zł &quot;"/>
    <numFmt numFmtId="193" formatCode="[&gt;0]#,##0.00&quot; zł &quot;;[&lt;0]\-#,##0.00&quot; zł &quot;;&quot; -&quot;#.00&quot; zł &quot;"/>
    <numFmt numFmtId="194" formatCode="[&gt;0]#,##0.0000&quot; zł &quot;;[&lt;0]\-#,##0.0000&quot; zł &quot;;&quot; -&quot;#.0000&quot; zł &quot;"/>
    <numFmt numFmtId="195" formatCode="[&gt;0]#,##0.00000&quot; zł &quot;;[&lt;0]\-#,##0.00000&quot; zł &quot;;&quot; -&quot;#.00000&quot; zł &quot;"/>
    <numFmt numFmtId="196" formatCode="_-* #,##0\ _D_M_-;\-* #,##0\ _D_M_-;_-* &quot;-&quot;??\ _D_M_-;_-@_-"/>
    <numFmt numFmtId="197" formatCode="#,##0.000000"/>
    <numFmt numFmtId="198" formatCode="_-* #,##0\ &quot;DM&quot;_-;\-* #,##0\ &quot;DM&quot;_-;_-* &quot;-&quot;??\ &quot;DM&quot;_-;_-@_-"/>
    <numFmt numFmtId="199" formatCode="_-* #,##0.0\ _D_M_-;\-* #,##0.0\ _D_M_-;_-* &quot;-&quot;??\ _D_M_-;_-@_-"/>
    <numFmt numFmtId="200" formatCode="_-* #,##0.0\ &quot;DM&quot;_-;\-* #,##0.0\ &quot;DM&quot;_-;_-* &quot;-&quot;??\ &quot;DM&quot;_-;_-@_-"/>
    <numFmt numFmtId="201" formatCode="#,##0.0000"/>
    <numFmt numFmtId="202" formatCode="[&gt;0]#,##0.0&quot; zł &quot;;[&lt;0]\-#,##0.0&quot; zł &quot;;&quot; -&quot;#.0&quot; zł &quot;"/>
    <numFmt numFmtId="203" formatCode="0.0000%"/>
    <numFmt numFmtId="204" formatCode="#,##0.0000000"/>
  </numFmts>
  <fonts count="2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8" borderId="1" applyNumberFormat="0" applyAlignment="0" applyProtection="0"/>
    <xf numFmtId="0" fontId="17" fillId="16" borderId="2" applyNumberFormat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3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8" fillId="1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3" fontId="7" fillId="8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96">
    <cellStyle name="Normal" xfId="0"/>
    <cellStyle name="_laroux" xfId="15"/>
    <cellStyle name="_laroux_Arkusz3 (2)" xfId="16"/>
    <cellStyle name="_laroux_bank św." xfId="17"/>
    <cellStyle name="_laroux_Bank Św.-29.12.98" xfId="18"/>
    <cellStyle name="_laroux_Bank Światowy - 2 wersja (2)" xfId="19"/>
    <cellStyle name="_laroux_GminnyF" xfId="20"/>
    <cellStyle name="_laroux_INFOR99" xfId="21"/>
    <cellStyle name="_laroux_Infor99a" xfId="22"/>
    <cellStyle name="_laroux_INFOR99B" xfId="23"/>
    <cellStyle name="_laroux_inwest.98-zal 3" xfId="24"/>
    <cellStyle name="_laroux_inwest.powodz" xfId="25"/>
    <cellStyle name="_laroux_INWEST99" xfId="26"/>
    <cellStyle name="_laroux_Inwestycje - kontynuacja2005-25.09" xfId="27"/>
    <cellStyle name="_laroux_Inwestycje i remonty - zał. 3, 4 i 6,7" xfId="28"/>
    <cellStyle name="_laroux_KOREKTA4" xfId="29"/>
    <cellStyle name="_laroux_korVI99a" xfId="30"/>
    <cellStyle name="_laroux_korVI99b" xfId="31"/>
    <cellStyle name="_laroux_Projekt wydatków bieżących ze zlec. 2005r.-30.09 - zał.2" xfId="32"/>
    <cellStyle name="_laroux_SPRAW97R" xfId="33"/>
    <cellStyle name="_laroux_SPRAW98A" xfId="34"/>
    <cellStyle name="_laroux_SPRAW98R" xfId="35"/>
    <cellStyle name="_laroux_Tabela nr3 (2)" xfId="36"/>
    <cellStyle name="_laroux_UKWYD98A" xfId="37"/>
    <cellStyle name="_laroux_unia euro." xfId="38"/>
    <cellStyle name="_laroux_Wyd§-30.11 (2)" xfId="39"/>
    <cellStyle name="_laroux_Wyd§-30.9-(2)aktualne (2)" xfId="40"/>
    <cellStyle name="_laroux_Wyd§-31.12.98r (2)" xfId="41"/>
    <cellStyle name="_laroux_WYDAT98" xfId="42"/>
    <cellStyle name="_laroux_WYDATKI-jedn. (2)" xfId="43"/>
    <cellStyle name="_laroux_WYKRMP98" xfId="44"/>
    <cellStyle name="_laroux_Wyn.i zatr. j.org. 96-98 (2)" xfId="45"/>
    <cellStyle name="_laroux_ZAŁ NR 1" xfId="46"/>
    <cellStyle name="_laroux_zał. 1 wyd" xfId="47"/>
    <cellStyle name="_laroux_ZAŁ. NR 14" xfId="48"/>
    <cellStyle name="_laroux_ZAŁ. NR 7" xfId="49"/>
    <cellStyle name="_laroux_ZAŁ. NR 8" xfId="50"/>
    <cellStyle name="_laroux_ZAŁ. NR 9" xfId="51"/>
    <cellStyle name="_laroux_zał.3" xfId="52"/>
    <cellStyle name="_laroux_ZATRUD" xfId="53"/>
    <cellStyle name="_laroux_Zeszyt1" xfId="54"/>
    <cellStyle name="20% — akcent 1" xfId="55"/>
    <cellStyle name="20% — akcent 2" xfId="56"/>
    <cellStyle name="20% — akcent 3" xfId="57"/>
    <cellStyle name="20% — akcent 4" xfId="58"/>
    <cellStyle name="20% — akcent 5" xfId="59"/>
    <cellStyle name="20% — akcent 6" xfId="60"/>
    <cellStyle name="40% — akcent 1" xfId="61"/>
    <cellStyle name="40% — akcent 2" xfId="62"/>
    <cellStyle name="40% — akcent 3" xfId="63"/>
    <cellStyle name="40% — akcent 4" xfId="64"/>
    <cellStyle name="40% — akcent 5" xfId="65"/>
    <cellStyle name="40% — akcent 6" xfId="66"/>
    <cellStyle name="60% — akcent 1" xfId="67"/>
    <cellStyle name="60% — akcent 2" xfId="68"/>
    <cellStyle name="60% — akcent 3" xfId="69"/>
    <cellStyle name="60% — akcent 4" xfId="70"/>
    <cellStyle name="60% — akcent 5" xfId="71"/>
    <cellStyle name="60% — akcent 6" xfId="72"/>
    <cellStyle name="Akcent 1" xfId="73"/>
    <cellStyle name="Akcent 2" xfId="74"/>
    <cellStyle name="Akcent 3" xfId="75"/>
    <cellStyle name="Akcent 4" xfId="76"/>
    <cellStyle name="Akcent 5" xfId="77"/>
    <cellStyle name="Akcent 6" xfId="78"/>
    <cellStyle name="Comma [0]_laroux" xfId="79"/>
    <cellStyle name="Comma_laroux" xfId="80"/>
    <cellStyle name="Currency [0]_laroux" xfId="81"/>
    <cellStyle name="Currency_laroux" xfId="82"/>
    <cellStyle name="Dane wejściowe" xfId="83"/>
    <cellStyle name="Dane wyjściowe" xfId="84"/>
    <cellStyle name="Dobry" xfId="85"/>
    <cellStyle name="Comma" xfId="86"/>
    <cellStyle name="Comma [0]" xfId="87"/>
    <cellStyle name="Hyperlink" xfId="88"/>
    <cellStyle name="Komórka połączona" xfId="89"/>
    <cellStyle name="Komórka zaznaczona" xfId="90"/>
    <cellStyle name="Nagłówek 1" xfId="91"/>
    <cellStyle name="Nagłówek 2" xfId="92"/>
    <cellStyle name="Nagłówek 3" xfId="93"/>
    <cellStyle name="Nagłówek 4" xfId="94"/>
    <cellStyle name="Neutralny" xfId="95"/>
    <cellStyle name="Normal_laroux" xfId="96"/>
    <cellStyle name="normální_laroux" xfId="97"/>
    <cellStyle name="Obliczenia" xfId="98"/>
    <cellStyle name="Followed Hyperlink" xfId="99"/>
    <cellStyle name="Percent" xfId="100"/>
    <cellStyle name="Styl 1" xfId="101"/>
    <cellStyle name="Suma" xfId="102"/>
    <cellStyle name="Tekst objaśnienia" xfId="103"/>
    <cellStyle name="Tekst ostrzeżenia" xfId="104"/>
    <cellStyle name="Tytuł" xfId="105"/>
    <cellStyle name="Uwaga" xfId="106"/>
    <cellStyle name="Currency" xfId="107"/>
    <cellStyle name="Currency [0]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ls\2006%20ROK\Korekty\Wrzesie&#324;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Zeros="0" tabSelected="1" zoomScalePageLayoutView="0" workbookViewId="0" topLeftCell="A1">
      <selection activeCell="E1" sqref="E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4.75390625" style="1" customWidth="1"/>
    <col min="4" max="4" width="20.25390625" style="4" customWidth="1"/>
    <col min="5" max="5" width="66.375" style="1" customWidth="1"/>
    <col min="6" max="16384" width="9.125" style="1" customWidth="1"/>
  </cols>
  <sheetData>
    <row r="1" spans="1:5" ht="51">
      <c r="A1" s="5" t="s">
        <v>0</v>
      </c>
      <c r="B1" s="5" t="s">
        <v>1</v>
      </c>
      <c r="C1" s="5" t="s">
        <v>3</v>
      </c>
      <c r="D1" s="11" t="s">
        <v>22</v>
      </c>
      <c r="E1" s="5" t="s">
        <v>4</v>
      </c>
    </row>
    <row r="2" spans="1:6" s="9" customFormat="1" ht="25.5">
      <c r="A2" s="5">
        <v>700</v>
      </c>
      <c r="B2" s="5">
        <v>70005</v>
      </c>
      <c r="C2" s="5"/>
      <c r="D2" s="12">
        <f>SUM(D3:D7)</f>
        <v>5088250</v>
      </c>
      <c r="E2" s="13" t="s">
        <v>7</v>
      </c>
      <c r="F2" s="14"/>
    </row>
    <row r="3" spans="1:6" s="8" customFormat="1" ht="12.75">
      <c r="A3" s="24"/>
      <c r="B3" s="24"/>
      <c r="C3" s="16" t="s">
        <v>15</v>
      </c>
      <c r="D3" s="17">
        <v>3750000</v>
      </c>
      <c r="E3" s="21"/>
      <c r="F3" s="14"/>
    </row>
    <row r="4" spans="1:6" s="8" customFormat="1" ht="12.75">
      <c r="A4" s="24"/>
      <c r="B4" s="24"/>
      <c r="C4" s="16" t="s">
        <v>13</v>
      </c>
      <c r="D4" s="17">
        <v>56250</v>
      </c>
      <c r="E4" s="21"/>
      <c r="F4" s="14"/>
    </row>
    <row r="5" spans="1:6" s="8" customFormat="1" ht="12.75">
      <c r="A5" s="24"/>
      <c r="B5" s="24"/>
      <c r="C5" s="16" t="s">
        <v>16</v>
      </c>
      <c r="D5" s="17">
        <v>900000</v>
      </c>
      <c r="E5" s="21"/>
      <c r="F5" s="14"/>
    </row>
    <row r="6" spans="1:6" s="8" customFormat="1" ht="12.75">
      <c r="A6" s="24"/>
      <c r="B6" s="24"/>
      <c r="C6" s="16" t="s">
        <v>17</v>
      </c>
      <c r="D6" s="17">
        <v>375000</v>
      </c>
      <c r="E6" s="21"/>
      <c r="F6" s="14"/>
    </row>
    <row r="7" spans="1:6" s="8" customFormat="1" ht="12.75">
      <c r="A7" s="24"/>
      <c r="B7" s="24"/>
      <c r="C7" s="16" t="s">
        <v>14</v>
      </c>
      <c r="D7" s="17">
        <v>7000</v>
      </c>
      <c r="E7" s="21"/>
      <c r="F7" s="14"/>
    </row>
    <row r="8" spans="1:6" s="9" customFormat="1" ht="12.75">
      <c r="A8" s="5">
        <v>700</v>
      </c>
      <c r="B8" s="5">
        <v>70005</v>
      </c>
      <c r="C8" s="5"/>
      <c r="D8" s="12">
        <f>D9</f>
        <v>93750</v>
      </c>
      <c r="E8" s="13" t="s">
        <v>20</v>
      </c>
      <c r="F8" s="14"/>
    </row>
    <row r="9" spans="1:6" s="8" customFormat="1" ht="12.75">
      <c r="A9" s="15"/>
      <c r="B9" s="15"/>
      <c r="C9" s="16" t="s">
        <v>13</v>
      </c>
      <c r="D9" s="17">
        <v>93750</v>
      </c>
      <c r="E9" s="18"/>
      <c r="F9" s="14"/>
    </row>
    <row r="10" spans="1:6" ht="25.5">
      <c r="A10" s="5">
        <v>750</v>
      </c>
      <c r="B10" s="5">
        <v>75011</v>
      </c>
      <c r="C10" s="10"/>
      <c r="D10" s="12">
        <f>D11</f>
        <v>17375</v>
      </c>
      <c r="E10" s="19" t="s">
        <v>6</v>
      </c>
      <c r="F10" s="14"/>
    </row>
    <row r="11" spans="1:6" s="8" customFormat="1" ht="12.75">
      <c r="A11" s="15"/>
      <c r="B11" s="15"/>
      <c r="C11" s="16" t="s">
        <v>10</v>
      </c>
      <c r="D11" s="17">
        <v>17375</v>
      </c>
      <c r="E11" s="20"/>
      <c r="F11" s="14"/>
    </row>
    <row r="12" spans="1:6" ht="12.75">
      <c r="A12" s="5">
        <v>754</v>
      </c>
      <c r="B12" s="5">
        <v>75411</v>
      </c>
      <c r="C12" s="10"/>
      <c r="D12" s="12">
        <f>D13+D14+D15</f>
        <v>21000</v>
      </c>
      <c r="E12" s="19" t="s">
        <v>5</v>
      </c>
      <c r="F12" s="14"/>
    </row>
    <row r="13" spans="1:6" s="8" customFormat="1" ht="12.75">
      <c r="A13" s="24"/>
      <c r="B13" s="24"/>
      <c r="C13" s="16" t="s">
        <v>12</v>
      </c>
      <c r="D13" s="17">
        <v>400</v>
      </c>
      <c r="E13" s="21"/>
      <c r="F13" s="14"/>
    </row>
    <row r="14" spans="1:6" s="8" customFormat="1" ht="12.75">
      <c r="A14" s="24"/>
      <c r="B14" s="24"/>
      <c r="C14" s="16" t="s">
        <v>13</v>
      </c>
      <c r="D14" s="17">
        <v>20400</v>
      </c>
      <c r="E14" s="21"/>
      <c r="F14" s="14"/>
    </row>
    <row r="15" spans="1:6" s="8" customFormat="1" ht="12.75">
      <c r="A15" s="24"/>
      <c r="B15" s="24"/>
      <c r="C15" s="16" t="s">
        <v>14</v>
      </c>
      <c r="D15" s="17">
        <v>200</v>
      </c>
      <c r="E15" s="21"/>
      <c r="F15" s="14"/>
    </row>
    <row r="16" spans="1:6" ht="12.75">
      <c r="A16" s="5">
        <v>852</v>
      </c>
      <c r="B16" s="5">
        <v>85203</v>
      </c>
      <c r="C16" s="10"/>
      <c r="D16" s="12">
        <f>D17</f>
        <v>32000</v>
      </c>
      <c r="E16" s="19" t="s">
        <v>8</v>
      </c>
      <c r="F16" s="14"/>
    </row>
    <row r="17" spans="1:6" s="8" customFormat="1" ht="12.75">
      <c r="A17" s="15"/>
      <c r="B17" s="15"/>
      <c r="C17" s="16" t="s">
        <v>11</v>
      </c>
      <c r="D17" s="17">
        <v>32000</v>
      </c>
      <c r="E17" s="20"/>
      <c r="F17" s="14"/>
    </row>
    <row r="18" spans="1:6" ht="12.75">
      <c r="A18" s="5">
        <v>852</v>
      </c>
      <c r="B18" s="5">
        <v>85212</v>
      </c>
      <c r="C18" s="10"/>
      <c r="D18" s="12">
        <f>SUM(D19:D20)</f>
        <v>570000</v>
      </c>
      <c r="E18" s="19" t="s">
        <v>9</v>
      </c>
      <c r="F18" s="14"/>
    </row>
    <row r="19" spans="1:6" ht="12.75">
      <c r="A19" s="25"/>
      <c r="B19" s="25"/>
      <c r="C19" s="16" t="s">
        <v>14</v>
      </c>
      <c r="D19" s="17">
        <v>60000</v>
      </c>
      <c r="E19" s="22"/>
      <c r="F19" s="14"/>
    </row>
    <row r="20" spans="1:6" s="8" customFormat="1" ht="12.75">
      <c r="A20" s="25"/>
      <c r="B20" s="25"/>
      <c r="C20" s="16" t="s">
        <v>19</v>
      </c>
      <c r="D20" s="17">
        <v>510000</v>
      </c>
      <c r="E20" s="22"/>
      <c r="F20" s="14"/>
    </row>
    <row r="21" spans="1:6" ht="12.75">
      <c r="A21" s="5">
        <v>852</v>
      </c>
      <c r="B21" s="5">
        <v>85228</v>
      </c>
      <c r="C21" s="5"/>
      <c r="D21" s="12">
        <f>D22</f>
        <v>18000</v>
      </c>
      <c r="E21" s="19" t="s">
        <v>2</v>
      </c>
      <c r="F21" s="14"/>
    </row>
    <row r="22" spans="1:6" s="8" customFormat="1" ht="12.75">
      <c r="A22" s="15"/>
      <c r="B22" s="15"/>
      <c r="C22" s="16" t="s">
        <v>11</v>
      </c>
      <c r="D22" s="17">
        <v>18000</v>
      </c>
      <c r="E22" s="20"/>
      <c r="F22" s="14"/>
    </row>
    <row r="23" spans="1:6" ht="25.5">
      <c r="A23" s="5">
        <v>853</v>
      </c>
      <c r="B23" s="5">
        <v>85321</v>
      </c>
      <c r="C23" s="5"/>
      <c r="D23" s="12">
        <f>D24</f>
        <v>24000</v>
      </c>
      <c r="E23" s="19" t="s">
        <v>21</v>
      </c>
      <c r="F23" s="14"/>
    </row>
    <row r="24" spans="1:6" s="8" customFormat="1" ht="12.75">
      <c r="A24" s="15"/>
      <c r="B24" s="15"/>
      <c r="C24" s="16" t="s">
        <v>10</v>
      </c>
      <c r="D24" s="17">
        <v>24000</v>
      </c>
      <c r="E24" s="20"/>
      <c r="F24" s="14"/>
    </row>
    <row r="25" spans="1:6" ht="15">
      <c r="A25" s="23" t="s">
        <v>18</v>
      </c>
      <c r="B25" s="23"/>
      <c r="C25" s="23"/>
      <c r="D25" s="6">
        <f>D2+D8+D10+D12+D16+D18+D21+D23</f>
        <v>5864375</v>
      </c>
      <c r="E25" s="7"/>
      <c r="F25" s="14"/>
    </row>
    <row r="26" spans="1:4" ht="12.75">
      <c r="A26" s="2"/>
      <c r="B26" s="2"/>
      <c r="C26" s="2"/>
      <c r="D26" s="3"/>
    </row>
    <row r="27" spans="1:4" ht="12.75">
      <c r="A27" s="2"/>
      <c r="B27" s="2"/>
      <c r="C27" s="2"/>
      <c r="D27" s="3"/>
    </row>
    <row r="28" spans="1:4" ht="12.75">
      <c r="A28" s="2"/>
      <c r="B28" s="2"/>
      <c r="C28" s="2"/>
      <c r="D28" s="3"/>
    </row>
  </sheetData>
  <sheetProtection/>
  <mergeCells count="10">
    <mergeCell ref="E3:E7"/>
    <mergeCell ref="E13:E15"/>
    <mergeCell ref="E19:E20"/>
    <mergeCell ref="A25:C25"/>
    <mergeCell ref="A3:A7"/>
    <mergeCell ref="B3:B7"/>
    <mergeCell ref="A13:A15"/>
    <mergeCell ref="B13:B15"/>
    <mergeCell ref="A19:A20"/>
    <mergeCell ref="B19:B20"/>
  </mergeCells>
  <printOptions horizontalCentered="1"/>
  <pageMargins left="0.7874015748031497" right="0.7874015748031497" top="1.4960629921259843" bottom="0.984251968503937" header="0.5118110236220472" footer="0.5118110236220472"/>
  <pageSetup horizontalDpi="1200" verticalDpi="1200" orientation="portrait" paperSize="9" scale="80" r:id="rId1"/>
  <headerFooter alignWithMargins="0">
    <oddHeader>&amp;C&amp;"Arial CE,Pogrubiony"
Plan dochodów związanych z realizacją zadań zleconych miastu Opole na 2015 rok&amp;R&amp;8Zał. Nr 3 
do zarządzenia Nr OR-I.0050.335.2015  
 Prezydenta Miasta Opola 
z dnia 6.07.2015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rodelska</cp:lastModifiedBy>
  <cp:lastPrinted>2015-07-06T10:35:04Z</cp:lastPrinted>
  <dcterms:created xsi:type="dcterms:W3CDTF">2000-10-16T07:12:28Z</dcterms:created>
  <dcterms:modified xsi:type="dcterms:W3CDTF">2015-07-10T08:36:44Z</dcterms:modified>
  <cp:category/>
  <cp:version/>
  <cp:contentType/>
  <cp:contentStatus/>
</cp:coreProperties>
</file>