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Wykaz cen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<sst xmlns="http://schemas.openxmlformats.org/spreadsheetml/2006/main" count="73" uniqueCount="45">
  <si>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Poz.</t>
  </si>
  <si>
    <t>Jedn.</t>
  </si>
  <si>
    <t>Cena jedn. netto</t>
  </si>
  <si>
    <t>Wartość netto</t>
  </si>
  <si>
    <t>szt</t>
  </si>
  <si>
    <t>.</t>
  </si>
  <si>
    <t>Wartość robót netto</t>
  </si>
  <si>
    <t>Ogółem wartość brutto</t>
  </si>
  <si>
    <t>Opis kosztorysowy i wyszczególnienie robót</t>
  </si>
  <si>
    <t>Ilość jedn</t>
  </si>
  <si>
    <t>Podstawa wyceny</t>
  </si>
  <si>
    <r>
      <t>m</t>
    </r>
    <r>
      <rPr>
        <vertAlign val="superscript"/>
        <sz val="9"/>
        <color indexed="8"/>
        <rFont val="Arial"/>
        <family val="2"/>
      </rPr>
      <t>2</t>
    </r>
  </si>
  <si>
    <t>Mechaniczne malowanie linii segregacyjnych i krawędziowych ciągłych</t>
  </si>
  <si>
    <t>Mechaniczne malowanie linii segregacyjnych i krawędziowych przerywanych</t>
  </si>
  <si>
    <t>II. Oznakowanie grubowarstwowe masą chemoutwardzalną na zimno</t>
  </si>
  <si>
    <t>III. Usuwanie oznakowania</t>
  </si>
  <si>
    <t>IV. Elementy odblaskowe</t>
  </si>
  <si>
    <t>Razem oznakowanie grubowarstwowe masą chemoutwardzalną na zimno</t>
  </si>
  <si>
    <t>Razem  usuwanie oznakowania</t>
  </si>
  <si>
    <t>Razem elementy odblaskowe</t>
  </si>
  <si>
    <t xml:space="preserve">Razem oznakowanie cieńkowarstwowe farbą nakładana na mokro </t>
  </si>
  <si>
    <t>Przejścia dla pieszych - strukturalne</t>
  </si>
  <si>
    <t>Montaż punktowego elementu odblaskowego - PEO pryzmatyczny</t>
  </si>
  <si>
    <t>Montaż punktowego elementu odblaskowego - PEO wielokierunkowy</t>
  </si>
  <si>
    <t>V. Oznakowanie tymczasowe</t>
  </si>
  <si>
    <t xml:space="preserve">Wykonanie oznakowania tymczasowego - taśmą żółtą odblaskową na podkładzie aluminiowym </t>
  </si>
  <si>
    <t>Podatek Vat 23%</t>
  </si>
  <si>
    <t>szt.</t>
  </si>
  <si>
    <t>VI. Piktogramy z masy termoplastycznej</t>
  </si>
  <si>
    <t>Razem oznakowanie tymczasowe</t>
  </si>
  <si>
    <t>Razem piktogramy z masy termoplastycznej</t>
  </si>
  <si>
    <t>D - 07.01.01</t>
  </si>
  <si>
    <t>Mechaniczne malowanie linii segregacyjnych i krawędziowych przerywanych - strukturalne</t>
  </si>
  <si>
    <t>Mechaniczne malowanie linii segregacyjnych i krawędziowych ciągłych - strukturalne</t>
  </si>
  <si>
    <t>Przejścia dla pieszych i linie na skrzyżowaniach</t>
  </si>
  <si>
    <t>Wykonanie oznakowania z masy termoplastycznej - piktogram o wymiarze 1000 x 1000 mm</t>
  </si>
  <si>
    <t>Wykonanie oznakowania z masy termoplastycznej - piktogram o wymiarze 1400 x 2500 mm</t>
  </si>
  <si>
    <t>Wykonanie oznakowania z masy termoplastycznej - piktogram o wymiarze 1600 x 3200 mm</t>
  </si>
  <si>
    <t>Wykonanie oznakowania z masy termoplastycznej - piktogram o wymiarze 1700 x 5100 mm</t>
  </si>
  <si>
    <t>I. Oznakowanie cienkowarstwowe farbą nakładaną na mokro</t>
  </si>
  <si>
    <t xml:space="preserve">Przejścia dla pieszych, przejazdy rowerowe i linie na skrzyżowaniach - gładkie </t>
  </si>
  <si>
    <t>Usuwanie oznakowania poziomego cienkowarstwowego</t>
  </si>
  <si>
    <t>Usuwanie oznakowania poziomego grubowarstwowego</t>
  </si>
  <si>
    <t>Remonty i bieżące utrzymanie dróg, w zakresie robót polegających na  wykonaniu oznakowania poziomego na drogach krajowych, wojewódzkich, powiatowych, gminnych i wewnętrznych na terenie miasta Opola</t>
  </si>
  <si>
    <t>Załącznik nr 1a - Wykaz cen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</si>
</sst>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 CE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i/>
      <sz val="9"/>
      <name val="MS Sans Serif"/>
      <family val="2"/>
    </font>
    <font>
      <sz val="8"/>
      <name val="Arial"/>
      <family val="2"/>
    </font>
    <font>
      <b/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9" fontId="44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2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69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44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Alignment="1">
      <alignment horizontal="right"/>
    </xf>
    <xf numFmtId="0" fontId="45" fillId="0" borderId="12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4" fillId="0" borderId="14" xfId="0" applyFont="1" applyBorder="1" applyAlignment="1">
      <alignment horizontal="right"/>
    </xf>
    <xf numFmtId="2" fontId="45" fillId="33" borderId="12" xfId="0" applyNumberFormat="1" applyFont="1" applyFill="1" applyBorder="1" applyAlignment="1">
      <alignment horizontal="center" vertical="center"/>
    </xf>
    <xf numFmtId="2" fontId="44" fillId="33" borderId="13" xfId="0" applyNumberFormat="1" applyFont="1" applyFill="1" applyBorder="1" applyAlignment="1">
      <alignment horizontal="center" vertical="center"/>
    </xf>
    <xf numFmtId="2" fontId="44" fillId="33" borderId="14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12" xfId="0" applyFont="1" applyBorder="1" applyAlignment="1">
      <alignment horizontal="right" vertical="top" wrapText="1"/>
    </xf>
    <xf numFmtId="0" fontId="45" fillId="0" borderId="13" xfId="0" applyFont="1" applyBorder="1" applyAlignment="1">
      <alignment horizontal="right" vertical="top" wrapText="1"/>
    </xf>
    <xf numFmtId="0" fontId="45" fillId="0" borderId="14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5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85" zoomScaleNormal="85" workbookViewId="0" topLeftCell="A1">
      <selection activeCell="O15" sqref="O15"/>
    </sheetView>
  </sheetViews>
  <sheetFormatPr defaultColWidth="8.796875" defaultRowHeight="14.25"/>
  <cols>
    <col min="1" max="1" width="5" style="0" customWidth="1"/>
    <col min="2" max="2" width="10" style="10" customWidth="1"/>
    <col min="3" max="3" width="36.69921875" style="0" customWidth="1"/>
    <col min="4" max="4" width="4.09765625" style="0" customWidth="1"/>
    <col min="5" max="5" width="7.69921875" style="0" customWidth="1"/>
    <col min="6" max="6" width="8.59765625" style="0" customWidth="1"/>
    <col min="7" max="7" width="11.69921875" style="29" customWidth="1"/>
    <col min="8" max="8" width="9" style="3" customWidth="1"/>
  </cols>
  <sheetData>
    <row r="1" spans="1:7" ht="15.75">
      <c r="A1" s="44" t="s">
        <v>44</v>
      </c>
      <c r="B1" s="44"/>
      <c r="C1" s="44"/>
      <c r="D1" s="44"/>
      <c r="E1" s="44"/>
      <c r="F1" s="44"/>
      <c r="G1" s="44"/>
    </row>
    <row r="2" spans="1:7" ht="14.25">
      <c r="A2" s="45" t="s">
        <v>43</v>
      </c>
      <c r="B2" s="46"/>
      <c r="C2" s="46"/>
      <c r="D2" s="46"/>
      <c r="E2" s="46"/>
      <c r="F2" s="46"/>
      <c r="G2" s="47"/>
    </row>
    <row r="3" spans="1:7" ht="33.75" customHeight="1">
      <c r="A3" s="48"/>
      <c r="B3" s="49"/>
      <c r="C3" s="49"/>
      <c r="D3" s="49"/>
      <c r="E3" s="49"/>
      <c r="F3" s="49"/>
      <c r="G3" s="50"/>
    </row>
    <row r="4" spans="1:7" ht="24">
      <c r="A4" s="5" t="s">
        <v>0</v>
      </c>
      <c r="B4" s="9" t="s">
        <v>10</v>
      </c>
      <c r="C4" s="5" t="s">
        <v>8</v>
      </c>
      <c r="D4" s="5" t="s">
        <v>1</v>
      </c>
      <c r="E4" s="7" t="s">
        <v>9</v>
      </c>
      <c r="F4" s="1" t="s">
        <v>2</v>
      </c>
      <c r="G4" s="23" t="s">
        <v>3</v>
      </c>
    </row>
    <row r="5" spans="1:7" ht="14.25">
      <c r="A5" s="18">
        <v>1</v>
      </c>
      <c r="B5" s="19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ht="14.25">
      <c r="A6" s="51" t="s">
        <v>39</v>
      </c>
      <c r="B6" s="52"/>
      <c r="C6" s="52"/>
      <c r="D6" s="52"/>
      <c r="E6" s="52"/>
      <c r="F6" s="52"/>
      <c r="G6" s="53"/>
    </row>
    <row r="7" spans="1:7" ht="14.25">
      <c r="A7" s="5">
        <v>1</v>
      </c>
      <c r="B7" s="4" t="s">
        <v>31</v>
      </c>
      <c r="C7" s="4" t="s">
        <v>34</v>
      </c>
      <c r="D7" s="9" t="s">
        <v>11</v>
      </c>
      <c r="E7" s="11">
        <v>27000</v>
      </c>
      <c r="F7" s="6"/>
      <c r="G7" s="24">
        <f>E7*F7</f>
        <v>0</v>
      </c>
    </row>
    <row r="8" spans="1:7" ht="24">
      <c r="A8" s="5">
        <v>2</v>
      </c>
      <c r="B8" s="4" t="s">
        <v>31</v>
      </c>
      <c r="C8" s="4" t="s">
        <v>12</v>
      </c>
      <c r="D8" s="9" t="s">
        <v>11</v>
      </c>
      <c r="E8" s="11">
        <v>25000</v>
      </c>
      <c r="F8" s="6"/>
      <c r="G8" s="24">
        <f>E8*F8</f>
        <v>0</v>
      </c>
    </row>
    <row r="9" spans="1:7" ht="24">
      <c r="A9" s="5">
        <v>3</v>
      </c>
      <c r="B9" s="4" t="s">
        <v>31</v>
      </c>
      <c r="C9" s="4" t="s">
        <v>13</v>
      </c>
      <c r="D9" s="9" t="s">
        <v>11</v>
      </c>
      <c r="E9" s="11">
        <v>20000</v>
      </c>
      <c r="F9" s="6"/>
      <c r="G9" s="24">
        <f>E9*F9</f>
        <v>0</v>
      </c>
    </row>
    <row r="10" spans="1:7" ht="14.25">
      <c r="A10" s="54" t="s">
        <v>20</v>
      </c>
      <c r="B10" s="55"/>
      <c r="C10" s="55"/>
      <c r="D10" s="55"/>
      <c r="E10" s="55"/>
      <c r="F10" s="56"/>
      <c r="G10" s="25">
        <f>SUM(G7:G9)</f>
        <v>0</v>
      </c>
    </row>
    <row r="11" spans="1:7" ht="14.25">
      <c r="A11" s="38" t="s">
        <v>14</v>
      </c>
      <c r="B11" s="57"/>
      <c r="C11" s="57"/>
      <c r="D11" s="57"/>
      <c r="E11" s="57"/>
      <c r="F11" s="57"/>
      <c r="G11" s="58"/>
    </row>
    <row r="12" spans="1:7" ht="14.25">
      <c r="A12" s="16">
        <v>1</v>
      </c>
      <c r="B12" s="4" t="s">
        <v>31</v>
      </c>
      <c r="C12" s="4" t="s">
        <v>21</v>
      </c>
      <c r="D12" s="9" t="s">
        <v>11</v>
      </c>
      <c r="E12" s="11">
        <v>500</v>
      </c>
      <c r="F12" s="6"/>
      <c r="G12" s="24">
        <f>E12*F12</f>
        <v>0</v>
      </c>
    </row>
    <row r="13" spans="1:7" ht="24">
      <c r="A13" s="17">
        <v>2</v>
      </c>
      <c r="B13" s="4" t="s">
        <v>31</v>
      </c>
      <c r="C13" s="4" t="s">
        <v>40</v>
      </c>
      <c r="D13" s="9" t="s">
        <v>11</v>
      </c>
      <c r="E13" s="11">
        <v>1000</v>
      </c>
      <c r="F13" s="14"/>
      <c r="G13" s="24">
        <f>E13*F13</f>
        <v>0</v>
      </c>
    </row>
    <row r="14" spans="1:7" ht="24">
      <c r="A14" s="17">
        <v>3</v>
      </c>
      <c r="B14" s="4" t="s">
        <v>31</v>
      </c>
      <c r="C14" s="4" t="s">
        <v>32</v>
      </c>
      <c r="D14" s="9" t="s">
        <v>11</v>
      </c>
      <c r="E14" s="11">
        <v>2600</v>
      </c>
      <c r="F14" s="14"/>
      <c r="G14" s="24">
        <f>E14*F14</f>
        <v>0</v>
      </c>
    </row>
    <row r="15" spans="1:7" ht="24">
      <c r="A15" s="17">
        <v>4</v>
      </c>
      <c r="B15" s="4" t="s">
        <v>31</v>
      </c>
      <c r="C15" s="4" t="s">
        <v>33</v>
      </c>
      <c r="D15" s="9" t="s">
        <v>11</v>
      </c>
      <c r="E15" s="11">
        <v>2600</v>
      </c>
      <c r="F15" s="14"/>
      <c r="G15" s="24">
        <f>E15*F15</f>
        <v>0</v>
      </c>
    </row>
    <row r="16" spans="1:7" ht="14.25">
      <c r="A16" s="54" t="s">
        <v>17</v>
      </c>
      <c r="B16" s="55"/>
      <c r="C16" s="55"/>
      <c r="D16" s="55"/>
      <c r="E16" s="55"/>
      <c r="F16" s="55"/>
      <c r="G16" s="25">
        <f>SUM(G12:G15)</f>
        <v>0</v>
      </c>
    </row>
    <row r="17" spans="1:7" ht="14.25">
      <c r="A17" s="33" t="s">
        <v>15</v>
      </c>
      <c r="B17" s="34"/>
      <c r="C17" s="34"/>
      <c r="D17" s="34"/>
      <c r="E17" s="34"/>
      <c r="F17" s="34"/>
      <c r="G17" s="35"/>
    </row>
    <row r="18" spans="1:7" ht="24">
      <c r="A18" s="5">
        <v>1</v>
      </c>
      <c r="B18" s="4" t="s">
        <v>31</v>
      </c>
      <c r="C18" s="4" t="s">
        <v>41</v>
      </c>
      <c r="D18" s="9" t="s">
        <v>11</v>
      </c>
      <c r="E18" s="11">
        <v>800</v>
      </c>
      <c r="F18" s="6"/>
      <c r="G18" s="24">
        <f>E18*F18</f>
        <v>0</v>
      </c>
    </row>
    <row r="19" spans="1:7" ht="24">
      <c r="A19" s="5">
        <v>2</v>
      </c>
      <c r="B19" s="4" t="s">
        <v>31</v>
      </c>
      <c r="C19" s="4" t="s">
        <v>42</v>
      </c>
      <c r="D19" s="9" t="s">
        <v>11</v>
      </c>
      <c r="E19" s="11">
        <v>200</v>
      </c>
      <c r="F19" s="6"/>
      <c r="G19" s="24">
        <f>E19*F19</f>
        <v>0</v>
      </c>
    </row>
    <row r="20" spans="1:7" ht="14.25">
      <c r="A20" s="30" t="s">
        <v>18</v>
      </c>
      <c r="B20" s="31"/>
      <c r="C20" s="31"/>
      <c r="D20" s="31"/>
      <c r="E20" s="31"/>
      <c r="F20" s="32"/>
      <c r="G20" s="25">
        <f>SUM(G18:G19)</f>
        <v>0</v>
      </c>
    </row>
    <row r="21" spans="1:7" ht="14.25">
      <c r="A21" s="38" t="s">
        <v>16</v>
      </c>
      <c r="B21" s="39"/>
      <c r="C21" s="39"/>
      <c r="D21" s="39"/>
      <c r="E21" s="39"/>
      <c r="F21" s="39"/>
      <c r="G21" s="40"/>
    </row>
    <row r="22" spans="1:7" ht="24">
      <c r="A22" s="5">
        <v>1</v>
      </c>
      <c r="B22" s="4" t="s">
        <v>31</v>
      </c>
      <c r="C22" s="4" t="s">
        <v>22</v>
      </c>
      <c r="D22" s="9" t="s">
        <v>4</v>
      </c>
      <c r="E22" s="11">
        <v>200</v>
      </c>
      <c r="F22" s="6"/>
      <c r="G22" s="24">
        <f>E22*F22</f>
        <v>0</v>
      </c>
    </row>
    <row r="23" spans="1:7" ht="24">
      <c r="A23" s="5">
        <v>2</v>
      </c>
      <c r="B23" s="4" t="s">
        <v>31</v>
      </c>
      <c r="C23" s="4" t="s">
        <v>23</v>
      </c>
      <c r="D23" s="9" t="s">
        <v>4</v>
      </c>
      <c r="E23" s="11">
        <v>200</v>
      </c>
      <c r="F23" s="14"/>
      <c r="G23" s="24">
        <f>E23*F23</f>
        <v>0</v>
      </c>
    </row>
    <row r="24" spans="1:7" ht="14.25">
      <c r="A24" s="30" t="s">
        <v>19</v>
      </c>
      <c r="B24" s="31"/>
      <c r="C24" s="31"/>
      <c r="D24" s="31"/>
      <c r="E24" s="31"/>
      <c r="F24" s="32"/>
      <c r="G24" s="25">
        <f>SUM(G22:G23)</f>
        <v>0</v>
      </c>
    </row>
    <row r="25" spans="1:7" ht="14.25">
      <c r="A25" s="33" t="s">
        <v>24</v>
      </c>
      <c r="B25" s="34"/>
      <c r="C25" s="34"/>
      <c r="D25" s="34"/>
      <c r="E25" s="34"/>
      <c r="F25" s="34"/>
      <c r="G25" s="35"/>
    </row>
    <row r="26" spans="1:7" ht="24">
      <c r="A26" s="5">
        <v>1</v>
      </c>
      <c r="B26" s="4" t="s">
        <v>31</v>
      </c>
      <c r="C26" s="4" t="s">
        <v>25</v>
      </c>
      <c r="D26" s="9" t="s">
        <v>11</v>
      </c>
      <c r="E26" s="11">
        <v>350</v>
      </c>
      <c r="F26" s="14"/>
      <c r="G26" s="24">
        <f>E26*F26</f>
        <v>0</v>
      </c>
    </row>
    <row r="27" spans="1:7" ht="14.25">
      <c r="A27" s="30" t="s">
        <v>29</v>
      </c>
      <c r="B27" s="36"/>
      <c r="C27" s="36"/>
      <c r="D27" s="36"/>
      <c r="E27" s="36"/>
      <c r="F27" s="37"/>
      <c r="G27" s="25">
        <f>SUM(G26)</f>
        <v>0</v>
      </c>
    </row>
    <row r="28" spans="1:7" ht="14.25">
      <c r="A28" s="38" t="s">
        <v>28</v>
      </c>
      <c r="B28" s="39"/>
      <c r="C28" s="39"/>
      <c r="D28" s="39"/>
      <c r="E28" s="39"/>
      <c r="F28" s="39"/>
      <c r="G28" s="40"/>
    </row>
    <row r="29" spans="1:7" ht="24">
      <c r="A29" s="8">
        <v>1</v>
      </c>
      <c r="B29" s="4" t="s">
        <v>31</v>
      </c>
      <c r="C29" s="15" t="s">
        <v>35</v>
      </c>
      <c r="D29" s="9" t="s">
        <v>27</v>
      </c>
      <c r="E29" s="20">
        <v>7</v>
      </c>
      <c r="F29" s="21"/>
      <c r="G29" s="26">
        <f>E29*F29</f>
        <v>0</v>
      </c>
    </row>
    <row r="30" spans="1:7" ht="24">
      <c r="A30" s="8">
        <v>2</v>
      </c>
      <c r="B30" s="4" t="s">
        <v>31</v>
      </c>
      <c r="C30" s="15" t="s">
        <v>36</v>
      </c>
      <c r="D30" s="9" t="s">
        <v>27</v>
      </c>
      <c r="E30" s="20">
        <v>5</v>
      </c>
      <c r="F30" s="21"/>
      <c r="G30" s="26">
        <f>E30*F30</f>
        <v>0</v>
      </c>
    </row>
    <row r="31" spans="1:7" ht="24">
      <c r="A31" s="8">
        <v>3</v>
      </c>
      <c r="B31" s="4" t="s">
        <v>31</v>
      </c>
      <c r="C31" s="15" t="s">
        <v>37</v>
      </c>
      <c r="D31" s="9" t="s">
        <v>27</v>
      </c>
      <c r="E31" s="20">
        <v>5</v>
      </c>
      <c r="F31" s="21"/>
      <c r="G31" s="26">
        <f>E31*F31</f>
        <v>0</v>
      </c>
    </row>
    <row r="32" spans="1:7" ht="24">
      <c r="A32" s="8">
        <v>4</v>
      </c>
      <c r="B32" s="4" t="s">
        <v>31</v>
      </c>
      <c r="C32" s="15" t="s">
        <v>38</v>
      </c>
      <c r="D32" s="9" t="s">
        <v>27</v>
      </c>
      <c r="E32" s="20">
        <v>5</v>
      </c>
      <c r="F32" s="21"/>
      <c r="G32" s="26">
        <f>E32*F32</f>
        <v>0</v>
      </c>
    </row>
    <row r="33" spans="1:7" ht="14.25">
      <c r="A33" s="41" t="s">
        <v>30</v>
      </c>
      <c r="B33" s="42"/>
      <c r="C33" s="42"/>
      <c r="D33" s="42"/>
      <c r="E33" s="42"/>
      <c r="F33" s="43"/>
      <c r="G33" s="27">
        <f>SUM(G29:G32)</f>
        <v>0</v>
      </c>
    </row>
    <row r="34" spans="1:7" ht="14.25">
      <c r="A34" s="2" t="s">
        <v>5</v>
      </c>
      <c r="B34" s="2"/>
      <c r="C34" s="22" t="s">
        <v>6</v>
      </c>
      <c r="D34" s="12"/>
      <c r="E34" s="13"/>
      <c r="F34" s="21"/>
      <c r="G34" s="28">
        <f>G10+G16+G20+G24+G27+G33</f>
        <v>0</v>
      </c>
    </row>
    <row r="35" spans="1:7" ht="14.25">
      <c r="A35" s="13"/>
      <c r="B35" s="13"/>
      <c r="C35" s="22" t="s">
        <v>26</v>
      </c>
      <c r="D35" s="12"/>
      <c r="E35" s="13"/>
      <c r="F35" s="13"/>
      <c r="G35" s="28">
        <f>G34*0.23</f>
        <v>0</v>
      </c>
    </row>
    <row r="36" spans="1:7" ht="14.25">
      <c r="A36" s="13"/>
      <c r="B36" s="13"/>
      <c r="C36" s="22" t="s">
        <v>7</v>
      </c>
      <c r="D36" s="12"/>
      <c r="E36" s="13"/>
      <c r="F36" s="13"/>
      <c r="G36" s="28">
        <f>G34+G35</f>
        <v>0</v>
      </c>
    </row>
  </sheetData>
  <sheetProtection/>
  <mergeCells count="14">
    <mergeCell ref="A1:G1"/>
    <mergeCell ref="A2:G3"/>
    <mergeCell ref="A6:G6"/>
    <mergeCell ref="A10:F10"/>
    <mergeCell ref="A11:G11"/>
    <mergeCell ref="A16:F16"/>
    <mergeCell ref="A24:F24"/>
    <mergeCell ref="A17:G17"/>
    <mergeCell ref="A25:G25"/>
    <mergeCell ref="A27:F27"/>
    <mergeCell ref="A28:G28"/>
    <mergeCell ref="A33:F33"/>
    <mergeCell ref="A20:F20"/>
    <mergeCell ref="A21:G2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Król</dc:creator>
  <cp:keywords/>
  <dc:description/>
  <cp:lastModifiedBy>Robert Mazurkiewicz-Biczuk</cp:lastModifiedBy>
  <cp:lastPrinted>2019-01-21T07:04:54Z</cp:lastPrinted>
  <dcterms:created xsi:type="dcterms:W3CDTF">2008-09-14T08:54:11Z</dcterms:created>
  <dcterms:modified xsi:type="dcterms:W3CDTF">2019-02-11T11:12:10Z</dcterms:modified>
  <cp:category/>
  <cp:version/>
  <cp:contentType/>
  <cp:contentStatus/>
</cp:coreProperties>
</file>