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tabRatio="737" activeTab="0"/>
  </bookViews>
  <sheets>
    <sheet name="zał. 14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B" localSheetId="0" hidden="1">'[4]Inwestycje-zał.3'!#REF!</definedName>
    <definedName name="__123Graph_B" hidden="1">'[1]Inwestycje-zał.3'!#REF!</definedName>
    <definedName name="__123Graph_D" localSheetId="0" hidden="1">'[4]Inwestycje-zał.3'!#REF!</definedName>
    <definedName name="__123Graph_D" hidden="1">'[1]Inwestycje-zał.3'!#REF!</definedName>
    <definedName name="__123Graph_F" localSheetId="0" hidden="1">'[4]Inwestycje-zał.3'!#REF!</definedName>
    <definedName name="__123Graph_F" hidden="1">'[1]Inwestycje-zał.3'!#REF!</definedName>
    <definedName name="__123Graph_X" localSheetId="0" hidden="1">'[4]Inwestycje-zał.3'!#REF!</definedName>
    <definedName name="__123Graph_X" hidden="1">'[1]Inwestycje-zał.3'!#REF!</definedName>
    <definedName name="aa" hidden="1">'[5]Inwestycje-zał.3'!#REF!</definedName>
    <definedName name="aaa" hidden="1">'[2]Inwestycje-zał.3'!#REF!</definedName>
    <definedName name="aaaaaaaaaaaa" hidden="1">'[4]Inwestycje-zał.3'!#REF!</definedName>
    <definedName name="abc" hidden="1">'[4]Inwestycje-zał.3'!#REF!</definedName>
    <definedName name="bb" hidden="1">'[4]Inwestycje-zał.3'!#REF!</definedName>
    <definedName name="kk" hidden="1">'[4]Inwestycje-zał.3'!#REF!</definedName>
    <definedName name="kkk" hidden="1">'[5]Inwestycje-zał.3'!#REF!</definedName>
    <definedName name="planowanie" hidden="1">'[4]Inwestycje-zał.3'!#REF!</definedName>
    <definedName name="Sierpień" hidden="1">'[4]Inwestycje-zał.3'!#REF!</definedName>
    <definedName name="ww" hidden="1">'[4]Inwestycje-zał.3'!#REF!</definedName>
    <definedName name="xxx" hidden="1">'[4]Inwestycje-zał.3'!#REF!</definedName>
    <definedName name="xxxx" hidden="1">'[4]Inwestycje-zał.3'!#REF!</definedName>
    <definedName name="xxxxxxxx" hidden="1">'[4]Inwestycje-zał.3'!#REF!</definedName>
    <definedName name="xxxxxxxxxx" hidden="1">'[4]Inwestycje-zał.3'!#REF!</definedName>
    <definedName name="zlec." hidden="1">'[3]INWESTYCJE'!#REF!</definedName>
  </definedNames>
  <calcPr fullCalcOnLoad="1"/>
</workbook>
</file>

<file path=xl/sharedStrings.xml><?xml version="1.0" encoding="utf-8"?>
<sst xmlns="http://schemas.openxmlformats.org/spreadsheetml/2006/main" count="27" uniqueCount="22">
  <si>
    <t>Dział</t>
  </si>
  <si>
    <t>Rozdział</t>
  </si>
  <si>
    <t>Miejski Ośrodek Pomocy Rodzinie</t>
  </si>
  <si>
    <t>§</t>
  </si>
  <si>
    <t>Realizujący</t>
  </si>
  <si>
    <t>Komenda Miejska Państwowej Straży Pożarnej</t>
  </si>
  <si>
    <t>Urząd Miasta Opola 
- Wydział Spraw Obywatelskich</t>
  </si>
  <si>
    <t>Urząd Miasta Opola 
- Referat Nieruchomości Skarbu Państwa</t>
  </si>
  <si>
    <t>Środowiskowy Dom Samopomocy "Magnolia"</t>
  </si>
  <si>
    <t>Miejskie Centrum Świadczeń</t>
  </si>
  <si>
    <t>Plan na 2014 r.</t>
  </si>
  <si>
    <t>0690</t>
  </si>
  <si>
    <t>0830</t>
  </si>
  <si>
    <t>0580</t>
  </si>
  <si>
    <t>0750</t>
  </si>
  <si>
    <t>0970</t>
  </si>
  <si>
    <t>0470</t>
  </si>
  <si>
    <t>0760</t>
  </si>
  <si>
    <t>0770</t>
  </si>
  <si>
    <t>Ogółem</t>
  </si>
  <si>
    <t>0980</t>
  </si>
  <si>
    <t>Miejski Zarząd Lokali Komunalnych</t>
  </si>
</sst>
</file>

<file path=xl/styles.xml><?xml version="1.0" encoding="utf-8"?>
<styleSheet xmlns="http://schemas.openxmlformats.org/spreadsheetml/2006/main">
  <numFmts count="4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.0"/>
    <numFmt numFmtId="176" formatCode="0.E+00"/>
    <numFmt numFmtId="177" formatCode="#,##0.000"/>
    <numFmt numFmtId="178" formatCode="0.0%;\(0.0%\)"/>
    <numFmt numFmtId="179" formatCode="#,##0.00\ &quot;zł&quot;"/>
    <numFmt numFmtId="180" formatCode="0.000%"/>
    <numFmt numFmtId="181" formatCode="_-* #,##0.00\ &quot;DM&quot;_-;\-* #,##0.00\ &quot;DM&quot;_-;_-* &quot;-&quot;??\ &quot;DM&quot;_-;_-@_-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_D_M_-;\-* #,##0.00\ _D_M_-;_-* &quot;-&quot;??\ _D_M_-;_-@_-"/>
    <numFmt numFmtId="185" formatCode="#,##0.00\ [$zł-415];[Red]\-#,##0.00\ [$zł-415]"/>
    <numFmt numFmtId="186" formatCode="d\ mmmm\ yyyy"/>
    <numFmt numFmtId="187" formatCode="#,##0\ [$zł-415];[Red]\-#,##0\ [$zł-415]"/>
    <numFmt numFmtId="188" formatCode="[&gt;0]#,##0.00&quot; zł &quot;;[&lt;0]\-#,##0.00&quot; zł &quot;;&quot; -&quot;#&quot; zł &quot;"/>
    <numFmt numFmtId="189" formatCode="[&gt;0]#,##0.000&quot; zł &quot;;[&lt;0]\-#,##0.000&quot; zł &quot;;&quot; -&quot;#&quot; zł &quot;"/>
    <numFmt numFmtId="190" formatCode="#,##0.00\ _z_ł"/>
    <numFmt numFmtId="191" formatCode="#,##0.00000"/>
    <numFmt numFmtId="192" formatCode="[&gt;0]#,##0&quot; zł &quot;;[&lt;0]\-#,##0&quot; zł &quot;;&quot; -&quot;#&quot; zł &quot;"/>
    <numFmt numFmtId="193" formatCode="[&gt;0]#,##0.00&quot; zł &quot;;[&lt;0]\-#,##0.00&quot; zł &quot;;&quot; -&quot;#.00&quot; zł &quot;"/>
    <numFmt numFmtId="194" formatCode="[&gt;0]#,##0.0000&quot; zł &quot;;[&lt;0]\-#,##0.0000&quot; zł &quot;;&quot; -&quot;#.0000&quot; zł &quot;"/>
    <numFmt numFmtId="195" formatCode="[&gt;0]#,##0.00000&quot; zł &quot;;[&lt;0]\-#,##0.00000&quot; zł &quot;;&quot; -&quot;#.00000&quot; zł &quot;"/>
    <numFmt numFmtId="196" formatCode="_-* #,##0\ _D_M_-;\-* #,##0\ _D_M_-;_-* &quot;-&quot;??\ _D_M_-;_-@_-"/>
    <numFmt numFmtId="197" formatCode="#,##0.000000"/>
    <numFmt numFmtId="198" formatCode="_-* #,##0\ &quot;DM&quot;_-;\-* #,##0\ &quot;DM&quot;_-;_-* &quot;-&quot;??\ &quot;DM&quot;_-;_-@_-"/>
    <numFmt numFmtId="199" formatCode="_-* #,##0.0\ _D_M_-;\-* #,##0.0\ _D_M_-;_-* &quot;-&quot;??\ _D_M_-;_-@_-"/>
    <numFmt numFmtId="200" formatCode="_-* #,##0.0\ &quot;DM&quot;_-;\-* #,##0.0\ &quot;DM&quot;_-;_-* &quot;-&quot;??\ &quot;DM&quot;_-;_-@_-"/>
    <numFmt numFmtId="201" formatCode="#,##0.0000"/>
    <numFmt numFmtId="202" formatCode="[&gt;0]#,##0.0&quot; zł &quot;;[&lt;0]\-#,##0.0&quot; zł &quot;;&quot; -&quot;#.0&quot; zł &quot;"/>
    <numFmt numFmtId="203" formatCode="0.0000%"/>
    <numFmt numFmtId="204" formatCode="#,##0.0000000"/>
  </numFmts>
  <fonts count="10">
    <font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sz val="10"/>
      <name val="Arial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8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/>
    </xf>
    <xf numFmtId="0" fontId="7" fillId="0" borderId="1" xfId="0" applyNumberFormat="1" applyFont="1" applyFill="1" applyBorder="1" applyAlignment="1">
      <alignment horizontal="center" vertical="center"/>
    </xf>
    <xf numFmtId="3" fontId="7" fillId="0" borderId="1" xfId="65" applyNumberFormat="1" applyFont="1" applyBorder="1" applyAlignment="1">
      <alignment horizontal="center" vertical="center" wrapText="1"/>
      <protection/>
    </xf>
    <xf numFmtId="0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1" xfId="0" applyNumberFormat="1" applyFont="1" applyFill="1" applyBorder="1" applyAlignment="1" quotePrefix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" xfId="0" applyNumberFormat="1" applyFont="1" applyFill="1" applyBorder="1" applyAlignment="1" quotePrefix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</cellXfs>
  <cellStyles count="55">
    <cellStyle name="Normal" xfId="0"/>
    <cellStyle name="_laroux" xfId="16"/>
    <cellStyle name="_laroux_Arkusz3 (2)" xfId="17"/>
    <cellStyle name="_laroux_bank św." xfId="18"/>
    <cellStyle name="_laroux_Bank Św.-29.12.98" xfId="19"/>
    <cellStyle name="_laroux_Bank Światowy - 2 wersja (2)" xfId="20"/>
    <cellStyle name="_laroux_GminnyF" xfId="21"/>
    <cellStyle name="_laroux_INFOR99" xfId="22"/>
    <cellStyle name="_laroux_Infor99a" xfId="23"/>
    <cellStyle name="_laroux_INFOR99B" xfId="24"/>
    <cellStyle name="_laroux_inwest.98-zal 3" xfId="25"/>
    <cellStyle name="_laroux_inwest.powodz" xfId="26"/>
    <cellStyle name="_laroux_INWEST99" xfId="27"/>
    <cellStyle name="_laroux_Inwestycje - kontynuacja2005-25.09" xfId="28"/>
    <cellStyle name="_laroux_Inwestycje i remonty - zał. 3, 4 i 6,7" xfId="29"/>
    <cellStyle name="_laroux_KOREKTA4" xfId="30"/>
    <cellStyle name="_laroux_korVI99a" xfId="31"/>
    <cellStyle name="_laroux_korVI99b" xfId="32"/>
    <cellStyle name="_laroux_Projekt wydatków bieżących ze zlec. 2005r.-30.09 - zał.2" xfId="33"/>
    <cellStyle name="_laroux_SPRAW97R" xfId="34"/>
    <cellStyle name="_laroux_SPRAW98A" xfId="35"/>
    <cellStyle name="_laroux_SPRAW98R" xfId="36"/>
    <cellStyle name="_laroux_Tabela nr3 (2)" xfId="37"/>
    <cellStyle name="_laroux_UKWYD98A" xfId="38"/>
    <cellStyle name="_laroux_unia euro." xfId="39"/>
    <cellStyle name="_laroux_Wyd§-30.11 (2)" xfId="40"/>
    <cellStyle name="_laroux_Wyd§-30.9-(2)aktualne (2)" xfId="41"/>
    <cellStyle name="_laroux_Wyd§-31.12.98r (2)" xfId="42"/>
    <cellStyle name="_laroux_WYDAT98" xfId="43"/>
    <cellStyle name="_laroux_WYDATKI-jedn. (2)" xfId="44"/>
    <cellStyle name="_laroux_WYKRMP98" xfId="45"/>
    <cellStyle name="_laroux_Wyn.i zatr. j.org. 96-98 (2)" xfId="46"/>
    <cellStyle name="_laroux_ZAŁ NR 1" xfId="47"/>
    <cellStyle name="_laroux_zał. 1 wyd" xfId="48"/>
    <cellStyle name="_laroux_ZAŁ. NR 14" xfId="49"/>
    <cellStyle name="_laroux_ZAŁ. NR 7" xfId="50"/>
    <cellStyle name="_laroux_ZAŁ. NR 8" xfId="51"/>
    <cellStyle name="_laroux_ZAŁ. NR 9" xfId="52"/>
    <cellStyle name="_laroux_zał.3" xfId="53"/>
    <cellStyle name="_laroux_ZATRUD" xfId="54"/>
    <cellStyle name="_laroux_Zeszyt1" xfId="55"/>
    <cellStyle name="Comma [0]_laroux" xfId="56"/>
    <cellStyle name="Comma_laroux" xfId="57"/>
    <cellStyle name="Currency [0]_laroux" xfId="58"/>
    <cellStyle name="Currency_laroux" xfId="59"/>
    <cellStyle name="Comma" xfId="60"/>
    <cellStyle name="Comma [0]" xfId="61"/>
    <cellStyle name="Hiperłącze" xfId="62"/>
    <cellStyle name="Normal_laroux" xfId="63"/>
    <cellStyle name="normální_laroux" xfId="64"/>
    <cellStyle name="Normalny_Załącznik do uchwały" xfId="65"/>
    <cellStyle name="Odwiedzone hiperłącze" xfId="66"/>
    <cellStyle name="Percent" xfId="67"/>
    <cellStyle name="Currency" xfId="68"/>
    <cellStyle name="Currency [0]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6%20ROK\Korekty\Wrzesie&#324;\xls\2000%20ROK\Korekty%202000\SPR\STAROCIE\INFOR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2000%20ROK\Korekty%202000\SPR\STAROCIE\INFOR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1999%20ROK\Sprawozdania%201999\SPR\STAROCIE\SPRAW97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xls\1999%20ROK\Projekt%20bud&#380;etu%202000\SPR\STAROCIE\INFOR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2001%20ROK\Wstepny%20projekt\1999%20ROK\Projekt%20bud&#380;etu%202000\SPR\STAROCIE\INFOR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Inwestycje_zał_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showZeros="0" tabSelected="1" workbookViewId="0" topLeftCell="A1">
      <selection activeCell="D13" sqref="D13"/>
    </sheetView>
  </sheetViews>
  <sheetFormatPr defaultColWidth="9.00390625" defaultRowHeight="12.75"/>
  <cols>
    <col min="1" max="1" width="6.75390625" style="1" customWidth="1"/>
    <col min="2" max="2" width="9.25390625" style="1" customWidth="1"/>
    <col min="3" max="3" width="4.75390625" style="1" customWidth="1"/>
    <col min="4" max="4" width="17.875" style="5" customWidth="1"/>
    <col min="5" max="5" width="43.25390625" style="1" customWidth="1"/>
    <col min="6" max="16384" width="9.125" style="1" customWidth="1"/>
  </cols>
  <sheetData>
    <row r="1" spans="1:5" ht="51" customHeight="1">
      <c r="A1" s="6" t="s">
        <v>0</v>
      </c>
      <c r="B1" s="6" t="s">
        <v>1</v>
      </c>
      <c r="C1" s="6" t="s">
        <v>3</v>
      </c>
      <c r="D1" s="7" t="s">
        <v>10</v>
      </c>
      <c r="E1" s="6" t="s">
        <v>4</v>
      </c>
    </row>
    <row r="2" spans="1:5" s="2" customFormat="1" ht="11.25">
      <c r="A2" s="8">
        <v>1</v>
      </c>
      <c r="B2" s="8">
        <v>2</v>
      </c>
      <c r="C2" s="8">
        <v>3</v>
      </c>
      <c r="D2" s="9">
        <v>4</v>
      </c>
      <c r="E2" s="8">
        <v>5</v>
      </c>
    </row>
    <row r="3" spans="1:5" s="17" customFormat="1" ht="25.5">
      <c r="A3" s="16">
        <v>700</v>
      </c>
      <c r="B3" s="16">
        <v>70005</v>
      </c>
      <c r="C3" s="6"/>
      <c r="D3" s="23">
        <f>SUM(D4:D8)</f>
        <v>5358250</v>
      </c>
      <c r="E3" s="21" t="s">
        <v>7</v>
      </c>
    </row>
    <row r="4" spans="1:5" s="14" customFormat="1" ht="12.75">
      <c r="A4" s="29"/>
      <c r="B4" s="29"/>
      <c r="C4" s="15" t="s">
        <v>16</v>
      </c>
      <c r="D4" s="24">
        <v>4125000</v>
      </c>
      <c r="E4" s="32"/>
    </row>
    <row r="5" spans="1:5" s="14" customFormat="1" ht="12.75">
      <c r="A5" s="30"/>
      <c r="B5" s="30"/>
      <c r="C5" s="15" t="s">
        <v>14</v>
      </c>
      <c r="D5" s="24">
        <v>101250</v>
      </c>
      <c r="E5" s="33"/>
    </row>
    <row r="6" spans="1:5" s="14" customFormat="1" ht="12.75">
      <c r="A6" s="30"/>
      <c r="B6" s="30"/>
      <c r="C6" s="15" t="s">
        <v>17</v>
      </c>
      <c r="D6" s="24">
        <v>749500</v>
      </c>
      <c r="E6" s="33"/>
    </row>
    <row r="7" spans="1:5" s="14" customFormat="1" ht="12.75">
      <c r="A7" s="30"/>
      <c r="B7" s="30"/>
      <c r="C7" s="15" t="s">
        <v>18</v>
      </c>
      <c r="D7" s="24">
        <v>375000</v>
      </c>
      <c r="E7" s="33"/>
    </row>
    <row r="8" spans="1:5" s="14" customFormat="1" ht="12.75">
      <c r="A8" s="31"/>
      <c r="B8" s="31"/>
      <c r="C8" s="15" t="s">
        <v>15</v>
      </c>
      <c r="D8" s="24">
        <v>7500</v>
      </c>
      <c r="E8" s="34"/>
    </row>
    <row r="9" spans="1:5" s="14" customFormat="1" ht="12.75">
      <c r="A9" s="6">
        <v>700</v>
      </c>
      <c r="B9" s="6">
        <v>70005</v>
      </c>
      <c r="C9" s="6"/>
      <c r="D9" s="23">
        <f>D10</f>
        <v>48750</v>
      </c>
      <c r="E9" s="27" t="s">
        <v>21</v>
      </c>
    </row>
    <row r="10" spans="1:5" s="14" customFormat="1" ht="12.75">
      <c r="A10" s="25"/>
      <c r="B10" s="25"/>
      <c r="C10" s="15" t="s">
        <v>14</v>
      </c>
      <c r="D10" s="24">
        <v>48750</v>
      </c>
      <c r="E10" s="26"/>
    </row>
    <row r="11" spans="1:5" ht="25.5">
      <c r="A11" s="6">
        <v>750</v>
      </c>
      <c r="B11" s="6">
        <v>75011</v>
      </c>
      <c r="C11" s="18"/>
      <c r="D11" s="23">
        <f>D12</f>
        <v>9756</v>
      </c>
      <c r="E11" s="22" t="s">
        <v>6</v>
      </c>
    </row>
    <row r="12" spans="1:5" s="14" customFormat="1" ht="12.75">
      <c r="A12" s="12"/>
      <c r="B12" s="12"/>
      <c r="C12" s="15" t="s">
        <v>11</v>
      </c>
      <c r="D12" s="24">
        <v>9756</v>
      </c>
      <c r="E12" s="19"/>
    </row>
    <row r="13" spans="1:5" ht="12.75">
      <c r="A13" s="6">
        <v>754</v>
      </c>
      <c r="B13" s="6">
        <v>75411</v>
      </c>
      <c r="C13" s="18"/>
      <c r="D13" s="23">
        <f>D14+D15+D16</f>
        <v>21000</v>
      </c>
      <c r="E13" s="22" t="s">
        <v>5</v>
      </c>
    </row>
    <row r="14" spans="1:5" s="14" customFormat="1" ht="12.75">
      <c r="A14" s="29"/>
      <c r="B14" s="29"/>
      <c r="C14" s="15" t="s">
        <v>13</v>
      </c>
      <c r="D14" s="24">
        <v>400</v>
      </c>
      <c r="E14" s="32"/>
    </row>
    <row r="15" spans="1:5" s="14" customFormat="1" ht="12.75">
      <c r="A15" s="30"/>
      <c r="B15" s="30"/>
      <c r="C15" s="15" t="s">
        <v>14</v>
      </c>
      <c r="D15" s="24">
        <v>20400</v>
      </c>
      <c r="E15" s="33"/>
    </row>
    <row r="16" spans="1:5" s="14" customFormat="1" ht="12.75">
      <c r="A16" s="31"/>
      <c r="B16" s="31"/>
      <c r="C16" s="15" t="s">
        <v>15</v>
      </c>
      <c r="D16" s="24">
        <v>200</v>
      </c>
      <c r="E16" s="34"/>
    </row>
    <row r="17" spans="1:5" ht="12.75">
      <c r="A17" s="6">
        <v>852</v>
      </c>
      <c r="B17" s="6">
        <v>85203</v>
      </c>
      <c r="C17" s="18"/>
      <c r="D17" s="23">
        <f>D18</f>
        <v>32000</v>
      </c>
      <c r="E17" s="22" t="s">
        <v>8</v>
      </c>
    </row>
    <row r="18" spans="1:5" s="14" customFormat="1" ht="12.75">
      <c r="A18" s="13"/>
      <c r="B18" s="13"/>
      <c r="C18" s="15" t="s">
        <v>12</v>
      </c>
      <c r="D18" s="24">
        <v>32000</v>
      </c>
      <c r="E18" s="20"/>
    </row>
    <row r="19" spans="1:5" ht="12.75">
      <c r="A19" s="6">
        <v>852</v>
      </c>
      <c r="B19" s="6">
        <v>85212</v>
      </c>
      <c r="C19" s="18"/>
      <c r="D19" s="23">
        <f>SUM(D20:D21)</f>
        <v>520000</v>
      </c>
      <c r="E19" s="22" t="s">
        <v>9</v>
      </c>
    </row>
    <row r="20" spans="1:5" ht="12.75">
      <c r="A20" s="37"/>
      <c r="B20" s="37"/>
      <c r="C20" s="15" t="s">
        <v>15</v>
      </c>
      <c r="D20" s="24">
        <v>100000</v>
      </c>
      <c r="E20" s="35"/>
    </row>
    <row r="21" spans="1:5" s="14" customFormat="1" ht="12.75">
      <c r="A21" s="38"/>
      <c r="B21" s="38"/>
      <c r="C21" s="15" t="s">
        <v>20</v>
      </c>
      <c r="D21" s="24">
        <v>420000</v>
      </c>
      <c r="E21" s="36"/>
    </row>
    <row r="22" spans="1:5" ht="12.75">
      <c r="A22" s="6">
        <v>852</v>
      </c>
      <c r="B22" s="6">
        <v>85228</v>
      </c>
      <c r="C22" s="6"/>
      <c r="D22" s="23">
        <f>D23</f>
        <v>24000</v>
      </c>
      <c r="E22" s="22" t="s">
        <v>2</v>
      </c>
    </row>
    <row r="23" spans="1:5" s="14" customFormat="1" ht="12.75">
      <c r="A23" s="13"/>
      <c r="B23" s="13"/>
      <c r="C23" s="15" t="s">
        <v>12</v>
      </c>
      <c r="D23" s="24">
        <v>24000</v>
      </c>
      <c r="E23" s="20"/>
    </row>
    <row r="24" spans="1:5" ht="21" customHeight="1">
      <c r="A24" s="28" t="s">
        <v>19</v>
      </c>
      <c r="B24" s="28"/>
      <c r="C24" s="28"/>
      <c r="D24" s="10">
        <f>D3+D11+D13+D17+D19+D22+D9</f>
        <v>6013756</v>
      </c>
      <c r="E24" s="11"/>
    </row>
    <row r="25" spans="1:4" ht="12.75">
      <c r="A25" s="3"/>
      <c r="B25" s="3"/>
      <c r="C25" s="3"/>
      <c r="D25" s="4"/>
    </row>
    <row r="26" spans="1:4" ht="12.75">
      <c r="A26" s="3"/>
      <c r="B26" s="3"/>
      <c r="C26" s="3"/>
      <c r="D26" s="4"/>
    </row>
    <row r="27" spans="1:4" ht="12.75">
      <c r="A27" s="3"/>
      <c r="B27" s="3"/>
      <c r="C27" s="3"/>
      <c r="D27" s="4"/>
    </row>
  </sheetData>
  <mergeCells count="10">
    <mergeCell ref="A24:C24"/>
    <mergeCell ref="A4:A8"/>
    <mergeCell ref="B4:B8"/>
    <mergeCell ref="E4:E8"/>
    <mergeCell ref="A14:A16"/>
    <mergeCell ref="B14:B16"/>
    <mergeCell ref="E14:E16"/>
    <mergeCell ref="E20:E21"/>
    <mergeCell ref="A20:A21"/>
    <mergeCell ref="B20:B21"/>
  </mergeCells>
  <printOptions horizontalCentered="1"/>
  <pageMargins left="0.7874015748031497" right="0.7874015748031497" top="1.35" bottom="0.984251968503937" header="0.5118110236220472" footer="0.5118110236220472"/>
  <pageSetup horizontalDpi="1200" verticalDpi="1200" orientation="portrait" paperSize="9" r:id="rId1"/>
  <headerFooter alignWithMargins="0">
    <oddHeader>&amp;C&amp;"Arial CE,Pogrubiony"
Plan dochodów związanych z realizacją zadań zleconych miastu Opole na 2014 rok&amp;R&amp;8Zał. Nr 3
do zarządzenia Nr OR-I.0050.500.2014
Prezydenta Miasta Opola
z dnia 6.10.2014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emrowiec</cp:lastModifiedBy>
  <cp:lastPrinted>2014-10-06T10:32:47Z</cp:lastPrinted>
  <dcterms:created xsi:type="dcterms:W3CDTF">2000-10-16T07:12:28Z</dcterms:created>
  <dcterms:modified xsi:type="dcterms:W3CDTF">2014-10-06T10:52:25Z</dcterms:modified>
  <cp:category/>
  <cp:version/>
  <cp:contentType/>
  <cp:contentStatus/>
</cp:coreProperties>
</file>