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broszkiewicz\Desktop\przetarg chodniki\11 Listopada\"/>
    </mc:Choice>
  </mc:AlternateContent>
  <bookViews>
    <workbookView xWindow="0" yWindow="0" windowWidth="20460" windowHeight="75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Arkusz1!$A$1:$D$39</definedName>
  </definedNames>
  <calcPr calcId="152511"/>
</workbook>
</file>

<file path=xl/calcChain.xml><?xml version="1.0" encoding="utf-8"?>
<calcChain xmlns="http://schemas.openxmlformats.org/spreadsheetml/2006/main">
  <c r="D32" i="1" l="1"/>
  <c r="D31" i="1"/>
  <c r="D24" i="1"/>
  <c r="D27" i="1" s="1"/>
  <c r="D15" i="1"/>
  <c r="D8" i="1"/>
  <c r="D11" i="1" s="1"/>
  <c r="D12" i="1" s="1"/>
  <c r="D28" i="1" l="1"/>
</calcChain>
</file>

<file path=xl/sharedStrings.xml><?xml version="1.0" encoding="utf-8"?>
<sst xmlns="http://schemas.openxmlformats.org/spreadsheetml/2006/main" count="64" uniqueCount="30">
  <si>
    <t>lp</t>
  </si>
  <si>
    <t>m2</t>
  </si>
  <si>
    <t>mb</t>
  </si>
  <si>
    <t>szt</t>
  </si>
  <si>
    <t>regulacja zaworów</t>
  </si>
  <si>
    <t>wymiana włazów</t>
  </si>
  <si>
    <t>remont chodnika przy ul. 11 Listopada w Opolu od posesji nr 2 do ul. Kochanowskiego</t>
  </si>
  <si>
    <t>element</t>
  </si>
  <si>
    <t xml:space="preserve">jedn. </t>
  </si>
  <si>
    <t xml:space="preserve">ilość </t>
  </si>
  <si>
    <t>strona prawa - 255 mb</t>
  </si>
  <si>
    <t xml:space="preserve"> strona lewa - 155 mb</t>
  </si>
  <si>
    <t>wykonanie koryta na głębokość 25 cm</t>
  </si>
  <si>
    <t xml:space="preserve">ułożenie nowego chodnik z płyt granitowych o wym. 100x70x8 cm na szerokości 1 m wraz z materiałem </t>
  </si>
  <si>
    <t>ułożenie wjazdu z kostki granitowej o wym. 10x10x8 cm
( materiał MZD ) wraz z dowozem ze składowiska</t>
  </si>
  <si>
    <t>przełożenie istniejących zjazdów z kostki kamiennej</t>
  </si>
  <si>
    <t>ułożenie nowego chodnika z kostki betonowej o wym 10x10x8 cm (żółtej) na szerokości 1 m wraz z materiałem</t>
  </si>
  <si>
    <t xml:space="preserve">wymiana włazów </t>
  </si>
  <si>
    <t>regulacja / przełożenie istniejącego krawężnika kamiennego</t>
  </si>
  <si>
    <t xml:space="preserve">ułożenie obrzeży betonowych </t>
  </si>
  <si>
    <t>ułożenie nowego chodnika z kostki betonowej o wym 10x10x8 cm (żółtej) na szerokości 2 m wraz z materiałem</t>
  </si>
  <si>
    <t xml:space="preserve">rozbiórka krawężnika betonowego z odwozem na wysypisko </t>
  </si>
  <si>
    <t>ustawienie nowego krawężnika kamiennego o wym. 10x25x100 cm wraz materiałem</t>
  </si>
  <si>
    <t xml:space="preserve">rozbiórka chodnika z płyt betonowych z odwozem na wysypisko </t>
  </si>
  <si>
    <t>ułożenie wjazdu z kostki granitowej o wym. 10x10x8 cm ( materiał MZD ) wraz z dowozem ze składowiska</t>
  </si>
  <si>
    <t>ułożenie mieszanki kamiennej frakcji 0-31 gr. 20 cm</t>
  </si>
  <si>
    <t>ułożenie na pozostałej szerokości nowego chodnika z kostki kamiennej 5x7 cm (materiał MZD) wraz z dowozem ze składowiska</t>
  </si>
  <si>
    <t xml:space="preserve">wymiana płyt teletechnicznych </t>
  </si>
  <si>
    <t>wymiana płyt teletechnicznych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</si>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</sst>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31" zoomScale="115" zoomScaleNormal="85" zoomScaleSheetLayoutView="115" workbookViewId="0">
      <selection activeCell="B32" sqref="B32"/>
    </sheetView>
  </sheetViews>
  <sheetFormatPr defaultRowHeight="15" x14ac:dyDescent="0.25"/>
  <cols>
    <col min="1" max="1" width="6" customWidth="1"/>
    <col min="2" max="2" width="53.28515625" style="7" customWidth="1"/>
    <col min="3" max="3" width="5.140625" style="4" customWidth="1"/>
    <col min="4" max="4" width="16.42578125" style="3" customWidth="1"/>
    <col min="6" max="6" width="12.5703125" bestFit="1" customWidth="1"/>
  </cols>
  <sheetData>
    <row r="1" spans="1:4" x14ac:dyDescent="0.25">
      <c r="A1" s="18" t="s">
        <v>29</v>
      </c>
      <c r="B1" s="18"/>
      <c r="C1" s="18"/>
      <c r="D1" s="18"/>
    </row>
    <row r="2" spans="1:4" x14ac:dyDescent="0.25">
      <c r="A2" s="19" t="s">
        <v>6</v>
      </c>
      <c r="B2" s="19"/>
      <c r="C2" s="19"/>
      <c r="D2" s="19"/>
    </row>
    <row r="3" spans="1:4" x14ac:dyDescent="0.25">
      <c r="A3" s="4"/>
      <c r="B3" s="5"/>
      <c r="D3" s="4"/>
    </row>
    <row r="4" spans="1:4" ht="12.75" customHeight="1" x14ac:dyDescent="0.25">
      <c r="B4" s="12" t="s">
        <v>10</v>
      </c>
    </row>
    <row r="5" spans="1:4" ht="25.5" customHeight="1" x14ac:dyDescent="0.25">
      <c r="A5" s="13" t="s">
        <v>0</v>
      </c>
      <c r="B5" s="14" t="s">
        <v>7</v>
      </c>
      <c r="C5" s="13" t="s">
        <v>8</v>
      </c>
      <c r="D5" s="15" t="s">
        <v>9</v>
      </c>
    </row>
    <row r="6" spans="1:4" ht="30" x14ac:dyDescent="0.25">
      <c r="A6" s="1">
        <v>1</v>
      </c>
      <c r="B6" s="16" t="s">
        <v>21</v>
      </c>
      <c r="C6" s="11" t="s">
        <v>2</v>
      </c>
      <c r="D6" s="2">
        <v>255</v>
      </c>
    </row>
    <row r="7" spans="1:4" ht="45" x14ac:dyDescent="0.25">
      <c r="A7" s="1">
        <v>2</v>
      </c>
      <c r="B7" s="16" t="s">
        <v>22</v>
      </c>
      <c r="C7" s="11" t="s">
        <v>2</v>
      </c>
      <c r="D7" s="2">
        <v>255</v>
      </c>
    </row>
    <row r="8" spans="1:4" ht="30" x14ac:dyDescent="0.25">
      <c r="A8" s="1">
        <v>3</v>
      </c>
      <c r="B8" s="16" t="s">
        <v>23</v>
      </c>
      <c r="C8" s="11" t="s">
        <v>1</v>
      </c>
      <c r="D8" s="2">
        <f>255*2</f>
        <v>510</v>
      </c>
    </row>
    <row r="9" spans="1:4" ht="30" x14ac:dyDescent="0.25">
      <c r="A9" s="1">
        <v>4</v>
      </c>
      <c r="B9" s="16" t="s">
        <v>15</v>
      </c>
      <c r="C9" s="11" t="s">
        <v>1</v>
      </c>
      <c r="D9" s="2">
        <v>50</v>
      </c>
    </row>
    <row r="10" spans="1:4" ht="45" x14ac:dyDescent="0.25">
      <c r="A10" s="1">
        <v>5</v>
      </c>
      <c r="B10" s="17" t="s">
        <v>24</v>
      </c>
      <c r="C10" s="11" t="s">
        <v>1</v>
      </c>
      <c r="D10" s="2">
        <v>30</v>
      </c>
    </row>
    <row r="11" spans="1:4" ht="12.75" customHeight="1" x14ac:dyDescent="0.25">
      <c r="A11" s="1">
        <v>6</v>
      </c>
      <c r="B11" s="16" t="s">
        <v>12</v>
      </c>
      <c r="C11" s="11" t="s">
        <v>1</v>
      </c>
      <c r="D11" s="2">
        <f>D10+D9+D8</f>
        <v>590</v>
      </c>
    </row>
    <row r="12" spans="1:4" ht="30" x14ac:dyDescent="0.25">
      <c r="A12" s="1">
        <v>7</v>
      </c>
      <c r="B12" s="16" t="s">
        <v>25</v>
      </c>
      <c r="C12" s="11" t="s">
        <v>1</v>
      </c>
      <c r="D12" s="2">
        <f>D11</f>
        <v>590</v>
      </c>
    </row>
    <row r="13" spans="1:4" ht="45" x14ac:dyDescent="0.25">
      <c r="A13" s="1">
        <v>8</v>
      </c>
      <c r="B13" s="16" t="s">
        <v>13</v>
      </c>
      <c r="C13" s="11" t="s">
        <v>1</v>
      </c>
      <c r="D13" s="2">
        <v>255</v>
      </c>
    </row>
    <row r="14" spans="1:4" ht="45" x14ac:dyDescent="0.25">
      <c r="A14" s="1">
        <v>9</v>
      </c>
      <c r="B14" s="16" t="s">
        <v>16</v>
      </c>
      <c r="C14" s="11" t="s">
        <v>1</v>
      </c>
      <c r="D14" s="2">
        <v>255</v>
      </c>
    </row>
    <row r="15" spans="1:4" ht="60" x14ac:dyDescent="0.25">
      <c r="A15" s="1">
        <v>10</v>
      </c>
      <c r="B15" s="16" t="s">
        <v>26</v>
      </c>
      <c r="C15" s="11" t="s">
        <v>1</v>
      </c>
      <c r="D15" s="2">
        <f>255*0.2</f>
        <v>51</v>
      </c>
    </row>
    <row r="16" spans="1:4" ht="12.75" customHeight="1" x14ac:dyDescent="0.25">
      <c r="A16" s="1">
        <v>11</v>
      </c>
      <c r="B16" s="16" t="s">
        <v>17</v>
      </c>
      <c r="C16" s="11" t="s">
        <v>3</v>
      </c>
      <c r="D16" s="2">
        <v>3</v>
      </c>
    </row>
    <row r="17" spans="1:4" ht="12.75" customHeight="1" x14ac:dyDescent="0.25">
      <c r="A17" s="1">
        <v>12</v>
      </c>
      <c r="B17" s="16" t="s">
        <v>4</v>
      </c>
      <c r="C17" s="11" t="s">
        <v>3</v>
      </c>
      <c r="D17" s="2">
        <v>6</v>
      </c>
    </row>
    <row r="18" spans="1:4" ht="12.75" customHeight="1" x14ac:dyDescent="0.25">
      <c r="A18" s="1">
        <v>13</v>
      </c>
      <c r="B18" s="16" t="s">
        <v>27</v>
      </c>
      <c r="C18" s="11" t="s">
        <v>3</v>
      </c>
      <c r="D18" s="2">
        <v>7</v>
      </c>
    </row>
    <row r="19" spans="1:4" ht="12.75" customHeight="1" x14ac:dyDescent="0.25"/>
    <row r="20" spans="1:4" ht="12.75" customHeight="1" x14ac:dyDescent="0.25"/>
    <row r="21" spans="1:4" ht="12.75" customHeight="1" x14ac:dyDescent="0.25">
      <c r="B21" s="12" t="s">
        <v>11</v>
      </c>
    </row>
    <row r="22" spans="1:4" ht="26.25" customHeight="1" x14ac:dyDescent="0.25">
      <c r="A22" s="8" t="s">
        <v>0</v>
      </c>
      <c r="B22" s="9" t="s">
        <v>7</v>
      </c>
      <c r="C22" s="8" t="s">
        <v>8</v>
      </c>
      <c r="D22" s="10" t="s">
        <v>9</v>
      </c>
    </row>
    <row r="23" spans="1:4" ht="30" x14ac:dyDescent="0.25">
      <c r="A23" s="1">
        <v>16</v>
      </c>
      <c r="B23" s="6" t="s">
        <v>18</v>
      </c>
      <c r="C23" s="11" t="s">
        <v>2</v>
      </c>
      <c r="D23" s="2">
        <v>155</v>
      </c>
    </row>
    <row r="24" spans="1:4" ht="30" x14ac:dyDescent="0.25">
      <c r="A24" s="1">
        <v>17</v>
      </c>
      <c r="B24" s="6" t="s">
        <v>23</v>
      </c>
      <c r="C24" s="11" t="s">
        <v>1</v>
      </c>
      <c r="D24" s="2">
        <f>155*3.5</f>
        <v>542.5</v>
      </c>
    </row>
    <row r="25" spans="1:4" ht="30" x14ac:dyDescent="0.25">
      <c r="A25" s="1">
        <v>18</v>
      </c>
      <c r="B25" s="16" t="s">
        <v>15</v>
      </c>
      <c r="C25" s="11" t="s">
        <v>1</v>
      </c>
      <c r="D25" s="2">
        <v>50</v>
      </c>
    </row>
    <row r="26" spans="1:4" ht="60" x14ac:dyDescent="0.25">
      <c r="A26" s="1">
        <v>19</v>
      </c>
      <c r="B26" s="17" t="s">
        <v>14</v>
      </c>
      <c r="C26" s="11" t="s">
        <v>1</v>
      </c>
      <c r="D26" s="2">
        <v>30</v>
      </c>
    </row>
    <row r="27" spans="1:4" ht="12.75" customHeight="1" x14ac:dyDescent="0.25">
      <c r="A27" s="1">
        <v>20</v>
      </c>
      <c r="B27" s="16" t="s">
        <v>12</v>
      </c>
      <c r="C27" s="11" t="s">
        <v>1</v>
      </c>
      <c r="D27" s="2">
        <f>D26+D25+D24</f>
        <v>622.5</v>
      </c>
    </row>
    <row r="28" spans="1:4" ht="30" x14ac:dyDescent="0.25">
      <c r="A28" s="1">
        <v>21</v>
      </c>
      <c r="B28" s="16" t="s">
        <v>25</v>
      </c>
      <c r="C28" s="11" t="s">
        <v>1</v>
      </c>
      <c r="D28" s="2">
        <f>D27</f>
        <v>622.5</v>
      </c>
    </row>
    <row r="29" spans="1:4" ht="12.75" customHeight="1" x14ac:dyDescent="0.25">
      <c r="A29" s="1">
        <v>22</v>
      </c>
      <c r="B29" s="16" t="s">
        <v>19</v>
      </c>
      <c r="C29" s="11" t="s">
        <v>2</v>
      </c>
      <c r="D29" s="2">
        <v>155</v>
      </c>
    </row>
    <row r="30" spans="1:4" ht="45" x14ac:dyDescent="0.25">
      <c r="A30" s="1">
        <v>23</v>
      </c>
      <c r="B30" s="16" t="s">
        <v>13</v>
      </c>
      <c r="C30" s="11" t="s">
        <v>1</v>
      </c>
      <c r="D30" s="2">
        <v>155</v>
      </c>
    </row>
    <row r="31" spans="1:4" ht="45" x14ac:dyDescent="0.25">
      <c r="A31" s="1">
        <v>24</v>
      </c>
      <c r="B31" s="6" t="s">
        <v>20</v>
      </c>
      <c r="C31" s="11" t="s">
        <v>1</v>
      </c>
      <c r="D31" s="2">
        <f>155*2</f>
        <v>310</v>
      </c>
    </row>
    <row r="32" spans="1:4" ht="60" x14ac:dyDescent="0.25">
      <c r="A32" s="1">
        <v>25</v>
      </c>
      <c r="B32" s="6" t="s">
        <v>26</v>
      </c>
      <c r="C32" s="11" t="s">
        <v>1</v>
      </c>
      <c r="D32" s="2">
        <f>155*0.5</f>
        <v>77.5</v>
      </c>
    </row>
    <row r="33" spans="1:4" ht="12.75" customHeight="1" x14ac:dyDescent="0.25">
      <c r="A33" s="1">
        <v>26</v>
      </c>
      <c r="B33" s="16" t="s">
        <v>5</v>
      </c>
      <c r="C33" s="11" t="s">
        <v>3</v>
      </c>
      <c r="D33" s="2">
        <v>3</v>
      </c>
    </row>
    <row r="34" spans="1:4" ht="12.75" customHeight="1" x14ac:dyDescent="0.25">
      <c r="A34" s="1">
        <v>27</v>
      </c>
      <c r="B34" s="16" t="s">
        <v>4</v>
      </c>
      <c r="C34" s="11" t="s">
        <v>3</v>
      </c>
      <c r="D34" s="2">
        <v>6</v>
      </c>
    </row>
    <row r="35" spans="1:4" ht="12.75" customHeight="1" x14ac:dyDescent="0.25">
      <c r="A35" s="1">
        <v>28</v>
      </c>
      <c r="B35" s="16" t="s">
        <v>28</v>
      </c>
      <c r="C35" s="11" t="s">
        <v>3</v>
      </c>
      <c r="D35" s="2">
        <v>7</v>
      </c>
    </row>
    <row r="36" spans="1:4" ht="12.75" customHeight="1" x14ac:dyDescent="0.25"/>
    <row r="37" spans="1:4" ht="12.75" customHeight="1" x14ac:dyDescent="0.25"/>
    <row r="38" spans="1:4" ht="12.75" customHeight="1" x14ac:dyDescent="0.25"/>
    <row r="39" spans="1:4" ht="12.75" customHeight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Franciszek Woźnica</dc:creator>
  <cp:lastModifiedBy>Miejski Zarząd Dróg w Opolu</cp:lastModifiedBy>
  <cp:lastPrinted>2016-10-02T17:10:58Z</cp:lastPrinted>
  <dcterms:created xsi:type="dcterms:W3CDTF">2016-01-26T11:21:00Z</dcterms:created>
  <dcterms:modified xsi:type="dcterms:W3CDTF">2016-10-02T17:11:12Z</dcterms:modified>
</cp:coreProperties>
</file>