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broszkiewicz\Desktop\przetarg chodniki\Słowackiego\"/>
    </mc:Choice>
  </mc:AlternateContent>
  <bookViews>
    <workbookView xWindow="0" yWindow="0" windowWidth="20460" windowHeight="753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Arkusz1!$A$1:$L$68</definedName>
  </definedNames>
  <calcPr calcId="152511"/>
</workbook>
</file>

<file path=xl/calcChain.xml><?xml version="1.0" encoding="utf-8"?>
<calcChain xmlns="http://schemas.openxmlformats.org/spreadsheetml/2006/main">
  <c r="D14" i="1" l="1"/>
  <c r="D13" i="1"/>
  <c r="D12" i="1"/>
  <c r="D7" i="1"/>
  <c r="D6" i="1"/>
  <c r="D10" i="1" l="1"/>
  <c r="D11" i="1" l="1"/>
</calcChain>
</file>

<file path=xl/sharedStrings.xml><?xml version="1.0" encoding="utf-8"?>
<sst xmlns="http://schemas.openxmlformats.org/spreadsheetml/2006/main" count="28" uniqueCount="19">
  <si>
    <t>rozbiórka kostki granitowej z oczyszczeniem , segregacją i transportem do magazynu</t>
  </si>
  <si>
    <t>wymiana pokrywy studni TP</t>
  </si>
  <si>
    <t>regulacja zaworów</t>
  </si>
  <si>
    <t xml:space="preserve">rozbiórka chodnika z płyt betonowych z odwozem na wysypisko </t>
  </si>
  <si>
    <t>przełożenie istniejących zjazdów z kostki kamiennej</t>
  </si>
  <si>
    <t>ułożenie wjazdu z kostki granitowej o wym. 10x10x8 cm ( materiał MZD ) wraz z dowozem ze składowiska</t>
  </si>
  <si>
    <t>wykonanie koryta na głębokość 25 cm</t>
  </si>
  <si>
    <t>ułożenie mieszanki kamiennej frakcji 0-31 gr. 20 cm</t>
  </si>
  <si>
    <t>ułożenie nowego chodnika z kostki betonowej o  gr. 8 cm na szerokości 1 m wraz z materiałem</t>
  </si>
  <si>
    <t>ułożenie nowego chodnika z betonowych płytek chodnikowych 20x20 z infułą na szer. 1 m wraz z materiałem</t>
  </si>
  <si>
    <t xml:space="preserve">ułożenie na pozostałej szerokości - nowego chodnika z kostki kamiennej 5x7 cm (materiał MZD) materiał z robiórki istniejącego chodnika </t>
  </si>
  <si>
    <t xml:space="preserve">remont chodnika przy ul. Słowackiego w Opolu od ul. Karola Miarki do ul. Koraszewskiego </t>
  </si>
  <si>
    <t>lp</t>
  </si>
  <si>
    <t>element</t>
  </si>
  <si>
    <t xml:space="preserve">jedn. </t>
  </si>
  <si>
    <t>cena jednostkowa</t>
  </si>
  <si>
    <t>m2</t>
  </si>
  <si>
    <t>szt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</si>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</sst>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0" xfId="0" applyNumberFormat="1"/>
    <xf numFmtId="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zoomScaleNormal="130" zoomScaleSheetLayoutView="100" workbookViewId="0">
      <selection activeCell="B24" sqref="B24"/>
    </sheetView>
  </sheetViews>
  <sheetFormatPr defaultRowHeight="15" x14ac:dyDescent="0.25"/>
  <cols>
    <col min="1" max="1" width="3.140625" style="1" customWidth="1"/>
    <col min="2" max="2" width="53" style="5" customWidth="1"/>
    <col min="3" max="3" width="6" style="5" bestFit="1" customWidth="1"/>
    <col min="4" max="4" width="22.7109375" style="3" customWidth="1"/>
    <col min="5" max="5" width="4.42578125" customWidth="1"/>
    <col min="6" max="8" width="5.42578125" customWidth="1"/>
  </cols>
  <sheetData>
    <row r="1" spans="1:6" x14ac:dyDescent="0.25">
      <c r="A1" s="17" t="s">
        <v>18</v>
      </c>
      <c r="B1" s="17"/>
      <c r="C1" s="17"/>
      <c r="D1" s="17"/>
      <c r="E1" s="15"/>
      <c r="F1" s="15"/>
    </row>
    <row r="2" spans="1:6" x14ac:dyDescent="0.25">
      <c r="A2" s="16" t="s">
        <v>11</v>
      </c>
      <c r="B2" s="16"/>
      <c r="C2" s="16"/>
      <c r="D2" s="16"/>
      <c r="E2" s="10"/>
      <c r="F2" s="10"/>
    </row>
    <row r="3" spans="1:6" x14ac:dyDescent="0.25">
      <c r="B3" s="9"/>
      <c r="C3" s="9"/>
      <c r="D3" s="9"/>
      <c r="E3" s="9"/>
      <c r="F3" s="9"/>
    </row>
    <row r="4" spans="1:6" x14ac:dyDescent="0.25">
      <c r="B4" s="13"/>
      <c r="C4" s="13"/>
      <c r="D4" s="14"/>
    </row>
    <row r="5" spans="1:6" ht="45" x14ac:dyDescent="0.25">
      <c r="A5" s="11" t="s">
        <v>12</v>
      </c>
      <c r="B5" s="12" t="s">
        <v>13</v>
      </c>
      <c r="C5" s="11" t="s">
        <v>14</v>
      </c>
      <c r="D5" s="12" t="s">
        <v>15</v>
      </c>
    </row>
    <row r="6" spans="1:6" ht="30" x14ac:dyDescent="0.25">
      <c r="A6" s="2">
        <v>1</v>
      </c>
      <c r="B6" s="7" t="s">
        <v>3</v>
      </c>
      <c r="C6" s="6" t="s">
        <v>16</v>
      </c>
      <c r="D6" s="4">
        <f>335*1</f>
        <v>335</v>
      </c>
    </row>
    <row r="7" spans="1:6" ht="45" x14ac:dyDescent="0.25">
      <c r="A7" s="2">
        <v>2</v>
      </c>
      <c r="B7" s="6" t="s">
        <v>0</v>
      </c>
      <c r="C7" s="6" t="s">
        <v>16</v>
      </c>
      <c r="D7" s="4">
        <f>335*1.5</f>
        <v>502.5</v>
      </c>
    </row>
    <row r="8" spans="1:6" ht="30" x14ac:dyDescent="0.25">
      <c r="A8" s="2">
        <v>3</v>
      </c>
      <c r="B8" s="7" t="s">
        <v>4</v>
      </c>
      <c r="C8" s="6" t="s">
        <v>16</v>
      </c>
      <c r="D8" s="4">
        <v>150</v>
      </c>
    </row>
    <row r="9" spans="1:6" ht="45" x14ac:dyDescent="0.25">
      <c r="A9" s="2">
        <v>4</v>
      </c>
      <c r="B9" s="8" t="s">
        <v>5</v>
      </c>
      <c r="C9" s="6" t="s">
        <v>16</v>
      </c>
      <c r="D9" s="4">
        <v>12.5</v>
      </c>
    </row>
    <row r="10" spans="1:6" x14ac:dyDescent="0.25">
      <c r="A10" s="2">
        <v>5</v>
      </c>
      <c r="B10" s="7" t="s">
        <v>6</v>
      </c>
      <c r="C10" s="6" t="s">
        <v>16</v>
      </c>
      <c r="D10" s="4">
        <f>D9+D8+D7+D6</f>
        <v>1000</v>
      </c>
    </row>
    <row r="11" spans="1:6" ht="30" x14ac:dyDescent="0.25">
      <c r="A11" s="2">
        <v>6</v>
      </c>
      <c r="B11" s="7" t="s">
        <v>7</v>
      </c>
      <c r="C11" s="6" t="s">
        <v>16</v>
      </c>
      <c r="D11" s="4">
        <f>D10</f>
        <v>1000</v>
      </c>
    </row>
    <row r="12" spans="1:6" ht="45" x14ac:dyDescent="0.25">
      <c r="A12" s="2">
        <v>7</v>
      </c>
      <c r="B12" s="7" t="s">
        <v>8</v>
      </c>
      <c r="C12" s="6" t="s">
        <v>16</v>
      </c>
      <c r="D12" s="4">
        <f>335*1</f>
        <v>335</v>
      </c>
    </row>
    <row r="13" spans="1:6" ht="45" x14ac:dyDescent="0.25">
      <c r="A13" s="2">
        <v>8</v>
      </c>
      <c r="B13" s="6" t="s">
        <v>9</v>
      </c>
      <c r="C13" s="6" t="s">
        <v>16</v>
      </c>
      <c r="D13" s="4">
        <f>335*1</f>
        <v>335</v>
      </c>
    </row>
    <row r="14" spans="1:6" ht="60" x14ac:dyDescent="0.25">
      <c r="A14" s="2">
        <v>9</v>
      </c>
      <c r="B14" s="7" t="s">
        <v>10</v>
      </c>
      <c r="C14" s="6" t="s">
        <v>16</v>
      </c>
      <c r="D14" s="4">
        <f>0.5*335</f>
        <v>167.5</v>
      </c>
    </row>
    <row r="15" spans="1:6" x14ac:dyDescent="0.25">
      <c r="A15" s="2">
        <v>10</v>
      </c>
      <c r="B15" s="6" t="s">
        <v>2</v>
      </c>
      <c r="C15" s="6" t="s">
        <v>17</v>
      </c>
      <c r="D15" s="4">
        <v>2</v>
      </c>
    </row>
    <row r="16" spans="1:6" x14ac:dyDescent="0.25">
      <c r="A16" s="2">
        <v>11</v>
      </c>
      <c r="B16" s="6" t="s">
        <v>1</v>
      </c>
      <c r="C16" s="6" t="s">
        <v>17</v>
      </c>
      <c r="D16" s="4">
        <v>9</v>
      </c>
    </row>
    <row r="27" spans="1:4" x14ac:dyDescent="0.25">
      <c r="A27"/>
      <c r="B27"/>
      <c r="C27"/>
      <c r="D27"/>
    </row>
    <row r="28" spans="1:4" x14ac:dyDescent="0.25">
      <c r="A28"/>
      <c r="B28"/>
      <c r="C28"/>
      <c r="D28"/>
    </row>
    <row r="29" spans="1:4" x14ac:dyDescent="0.25">
      <c r="A29"/>
      <c r="B29"/>
      <c r="C29"/>
      <c r="D29"/>
    </row>
    <row r="30" spans="1:4" x14ac:dyDescent="0.25">
      <c r="A30"/>
      <c r="B30"/>
      <c r="C30"/>
      <c r="D30"/>
    </row>
    <row r="31" spans="1:4" x14ac:dyDescent="0.25">
      <c r="A31"/>
      <c r="B31"/>
      <c r="C31"/>
      <c r="D31"/>
    </row>
    <row r="32" spans="1:4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</sheetData>
  <mergeCells count="2"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Franciszek Woźnica</dc:creator>
  <cp:lastModifiedBy>Miejski Zarząd Dróg w Opolu</cp:lastModifiedBy>
  <cp:lastPrinted>2016-10-02T17:14:04Z</cp:lastPrinted>
  <dcterms:created xsi:type="dcterms:W3CDTF">2016-09-28T06:00:39Z</dcterms:created>
  <dcterms:modified xsi:type="dcterms:W3CDTF">2016-10-02T17:14:09Z</dcterms:modified>
</cp:coreProperties>
</file>